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thurmanmatthews/Documents/ThurmanMedia/3 Buckets System/Tools &amp; Resources/Downloadable Resources/"/>
    </mc:Choice>
  </mc:AlternateContent>
  <xr:revisionPtr revIDLastSave="0" documentId="13_ncr:1_{CCB75C86-9D68-7440-B72D-DED1A5B015BE}" xr6:coauthVersionLast="45" xr6:coauthVersionMax="45" xr10:uidLastSave="{00000000-0000-0000-0000-000000000000}"/>
  <bookViews>
    <workbookView xWindow="980" yWindow="500" windowWidth="27820" windowHeight="17500" xr2:uid="{00000000-000D-0000-FFFF-FFFF00000000}"/>
  </bookViews>
  <sheets>
    <sheet name="Net Worth Tracker" sheetId="1" r:id="rId1"/>
    <sheet name="Brand theme." sheetId="2" r:id="rId2"/>
  </sheets>
  <calcPr calcId="191029"/>
</workbook>
</file>

<file path=xl/calcChain.xml><?xml version="1.0" encoding="utf-8"?>
<calcChain xmlns="http://schemas.openxmlformats.org/spreadsheetml/2006/main">
  <c r="AD137" i="1" l="1"/>
  <c r="AC137" i="1"/>
  <c r="AA137" i="1"/>
  <c r="Y137" i="1"/>
  <c r="W137" i="1"/>
  <c r="U137" i="1"/>
  <c r="S137" i="1"/>
  <c r="Q137" i="1"/>
  <c r="O137" i="1"/>
  <c r="M137" i="1"/>
  <c r="K137" i="1"/>
  <c r="I137" i="1"/>
  <c r="G137" i="1"/>
  <c r="E137" i="1"/>
  <c r="AD136" i="1"/>
  <c r="AC136" i="1"/>
  <c r="AA136" i="1"/>
  <c r="Y136" i="1"/>
  <c r="W136" i="1"/>
  <c r="U136" i="1"/>
  <c r="S136" i="1"/>
  <c r="Q136" i="1"/>
  <c r="O136" i="1"/>
  <c r="M136" i="1"/>
  <c r="K136" i="1"/>
  <c r="I136" i="1"/>
  <c r="G136" i="1"/>
  <c r="E136" i="1"/>
  <c r="AD135" i="1"/>
  <c r="AC135" i="1"/>
  <c r="AA135" i="1"/>
  <c r="Y135" i="1"/>
  <c r="W135" i="1"/>
  <c r="U135" i="1"/>
  <c r="S135" i="1"/>
  <c r="Q135" i="1"/>
  <c r="O135" i="1"/>
  <c r="M135" i="1"/>
  <c r="K135" i="1"/>
  <c r="I135" i="1"/>
  <c r="G135" i="1"/>
  <c r="E135" i="1"/>
  <c r="AD134" i="1"/>
  <c r="AC134" i="1"/>
  <c r="AA134" i="1"/>
  <c r="Y134" i="1"/>
  <c r="W134" i="1"/>
  <c r="U134" i="1"/>
  <c r="S134" i="1"/>
  <c r="Q134" i="1"/>
  <c r="O134" i="1"/>
  <c r="M134" i="1"/>
  <c r="K134" i="1"/>
  <c r="I134" i="1"/>
  <c r="G134" i="1"/>
  <c r="E134" i="1"/>
  <c r="AD133" i="1"/>
  <c r="AC133" i="1"/>
  <c r="AA133" i="1"/>
  <c r="Y133" i="1"/>
  <c r="W133" i="1"/>
  <c r="U133" i="1"/>
  <c r="S133" i="1"/>
  <c r="Q133" i="1"/>
  <c r="O133" i="1"/>
  <c r="M133" i="1"/>
  <c r="K133" i="1"/>
  <c r="I133" i="1"/>
  <c r="G133" i="1"/>
  <c r="E133" i="1"/>
  <c r="AD132" i="1"/>
  <c r="AC132" i="1"/>
  <c r="AA132" i="1"/>
  <c r="Y132" i="1"/>
  <c r="W132" i="1"/>
  <c r="U132" i="1"/>
  <c r="S132" i="1"/>
  <c r="Q132" i="1"/>
  <c r="O132" i="1"/>
  <c r="M132" i="1"/>
  <c r="K132" i="1"/>
  <c r="I132" i="1"/>
  <c r="G132" i="1"/>
  <c r="E132" i="1"/>
  <c r="AD131" i="1"/>
  <c r="AC131" i="1"/>
  <c r="AA131" i="1"/>
  <c r="Y131" i="1"/>
  <c r="W131" i="1"/>
  <c r="U131" i="1"/>
  <c r="S131" i="1"/>
  <c r="Q131" i="1"/>
  <c r="O131" i="1"/>
  <c r="M131" i="1"/>
  <c r="K131" i="1"/>
  <c r="I131" i="1"/>
  <c r="G131" i="1"/>
  <c r="E131" i="1"/>
  <c r="AD130" i="1"/>
  <c r="AC130" i="1"/>
  <c r="AA130" i="1"/>
  <c r="Y130" i="1"/>
  <c r="W130" i="1"/>
  <c r="U130" i="1"/>
  <c r="S130" i="1"/>
  <c r="Q130" i="1"/>
  <c r="O130" i="1"/>
  <c r="M130" i="1"/>
  <c r="K130" i="1"/>
  <c r="I130" i="1"/>
  <c r="G130" i="1"/>
  <c r="E130" i="1"/>
  <c r="AD129" i="1"/>
  <c r="AC129" i="1"/>
  <c r="AA129" i="1"/>
  <c r="Y129" i="1"/>
  <c r="W129" i="1"/>
  <c r="U129" i="1"/>
  <c r="S129" i="1"/>
  <c r="Q129" i="1"/>
  <c r="O129" i="1"/>
  <c r="M129" i="1"/>
  <c r="K129" i="1"/>
  <c r="I129" i="1"/>
  <c r="G129" i="1"/>
  <c r="E129" i="1"/>
  <c r="AD128" i="1"/>
  <c r="AC128" i="1"/>
  <c r="AA128" i="1"/>
  <c r="Y128" i="1"/>
  <c r="W128" i="1"/>
  <c r="U128" i="1"/>
  <c r="S128" i="1"/>
  <c r="Q128" i="1"/>
  <c r="O128" i="1"/>
  <c r="M128" i="1"/>
  <c r="K128" i="1"/>
  <c r="I128" i="1"/>
  <c r="G128" i="1"/>
  <c r="E128" i="1"/>
  <c r="AD127" i="1"/>
  <c r="AC127" i="1"/>
  <c r="AA127" i="1"/>
  <c r="Y127" i="1"/>
  <c r="W127" i="1"/>
  <c r="U127" i="1"/>
  <c r="S127" i="1"/>
  <c r="Q127" i="1"/>
  <c r="O127" i="1"/>
  <c r="M127" i="1"/>
  <c r="K127" i="1"/>
  <c r="I127" i="1"/>
  <c r="G127" i="1"/>
  <c r="E127" i="1"/>
  <c r="AD126" i="1"/>
  <c r="AC126" i="1"/>
  <c r="AA126" i="1"/>
  <c r="Y126" i="1"/>
  <c r="W126" i="1"/>
  <c r="U126" i="1"/>
  <c r="S126" i="1"/>
  <c r="Q126" i="1"/>
  <c r="O126" i="1"/>
  <c r="M126" i="1"/>
  <c r="K126" i="1"/>
  <c r="I126" i="1"/>
  <c r="G126" i="1"/>
  <c r="E126" i="1"/>
  <c r="AD125" i="1"/>
  <c r="AC125" i="1"/>
  <c r="AA125" i="1"/>
  <c r="Y125" i="1"/>
  <c r="W125" i="1"/>
  <c r="U125" i="1"/>
  <c r="S125" i="1"/>
  <c r="Q125" i="1"/>
  <c r="O125" i="1"/>
  <c r="M125" i="1"/>
  <c r="K125" i="1"/>
  <c r="I125" i="1"/>
  <c r="G125" i="1"/>
  <c r="E125" i="1"/>
  <c r="AD124" i="1"/>
  <c r="AC124" i="1"/>
  <c r="AA124" i="1"/>
  <c r="Y124" i="1"/>
  <c r="W124" i="1"/>
  <c r="U124" i="1"/>
  <c r="S124" i="1"/>
  <c r="Q124" i="1"/>
  <c r="O124" i="1"/>
  <c r="M124" i="1"/>
  <c r="K124" i="1"/>
  <c r="I124" i="1"/>
  <c r="G124" i="1"/>
  <c r="E124" i="1"/>
  <c r="AD123" i="1"/>
  <c r="AC123" i="1"/>
  <c r="AA123" i="1"/>
  <c r="Y123" i="1"/>
  <c r="W123" i="1"/>
  <c r="U123" i="1"/>
  <c r="S123" i="1"/>
  <c r="Q123" i="1"/>
  <c r="O123" i="1"/>
  <c r="M123" i="1"/>
  <c r="K123" i="1"/>
  <c r="I123" i="1"/>
  <c r="G123" i="1"/>
  <c r="E123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AD120" i="1"/>
  <c r="AC120" i="1"/>
  <c r="AA120" i="1"/>
  <c r="Y120" i="1"/>
  <c r="W120" i="1"/>
  <c r="U120" i="1"/>
  <c r="S120" i="1"/>
  <c r="Q120" i="1"/>
  <c r="O120" i="1"/>
  <c r="M120" i="1"/>
  <c r="K120" i="1"/>
  <c r="I120" i="1"/>
  <c r="G120" i="1"/>
  <c r="E120" i="1"/>
  <c r="AD119" i="1"/>
  <c r="AC119" i="1"/>
  <c r="AA119" i="1"/>
  <c r="Y119" i="1"/>
  <c r="W119" i="1"/>
  <c r="U119" i="1"/>
  <c r="S119" i="1"/>
  <c r="Q119" i="1"/>
  <c r="O119" i="1"/>
  <c r="M119" i="1"/>
  <c r="K119" i="1"/>
  <c r="I119" i="1"/>
  <c r="G119" i="1"/>
  <c r="E119" i="1"/>
  <c r="AD118" i="1"/>
  <c r="AC118" i="1"/>
  <c r="AA118" i="1"/>
  <c r="Y118" i="1"/>
  <c r="W118" i="1"/>
  <c r="U118" i="1"/>
  <c r="S118" i="1"/>
  <c r="Q118" i="1"/>
  <c r="O118" i="1"/>
  <c r="M118" i="1"/>
  <c r="K118" i="1"/>
  <c r="I118" i="1"/>
  <c r="G118" i="1"/>
  <c r="E118" i="1"/>
  <c r="AD117" i="1"/>
  <c r="AC117" i="1"/>
  <c r="AA117" i="1"/>
  <c r="Y117" i="1"/>
  <c r="W117" i="1"/>
  <c r="U117" i="1"/>
  <c r="S117" i="1"/>
  <c r="Q117" i="1"/>
  <c r="O117" i="1"/>
  <c r="M117" i="1"/>
  <c r="K117" i="1"/>
  <c r="I117" i="1"/>
  <c r="G117" i="1"/>
  <c r="E117" i="1"/>
  <c r="AD116" i="1"/>
  <c r="AC116" i="1"/>
  <c r="AA116" i="1"/>
  <c r="Y116" i="1"/>
  <c r="W116" i="1"/>
  <c r="U116" i="1"/>
  <c r="S116" i="1"/>
  <c r="Q116" i="1"/>
  <c r="O116" i="1"/>
  <c r="M116" i="1"/>
  <c r="K116" i="1"/>
  <c r="I116" i="1"/>
  <c r="G116" i="1"/>
  <c r="E116" i="1"/>
  <c r="AD115" i="1"/>
  <c r="AC115" i="1"/>
  <c r="AA115" i="1"/>
  <c r="Y115" i="1"/>
  <c r="W115" i="1"/>
  <c r="U115" i="1"/>
  <c r="S115" i="1"/>
  <c r="Q115" i="1"/>
  <c r="O115" i="1"/>
  <c r="M115" i="1"/>
  <c r="K115" i="1"/>
  <c r="I115" i="1"/>
  <c r="G115" i="1"/>
  <c r="E115" i="1"/>
  <c r="AD114" i="1"/>
  <c r="AC114" i="1"/>
  <c r="AA114" i="1"/>
  <c r="Y114" i="1"/>
  <c r="W114" i="1"/>
  <c r="U114" i="1"/>
  <c r="S114" i="1"/>
  <c r="Q114" i="1"/>
  <c r="O114" i="1"/>
  <c r="M114" i="1"/>
  <c r="K114" i="1"/>
  <c r="I114" i="1"/>
  <c r="G114" i="1"/>
  <c r="E114" i="1"/>
  <c r="AD113" i="1"/>
  <c r="AC113" i="1"/>
  <c r="AA113" i="1"/>
  <c r="Y113" i="1"/>
  <c r="W113" i="1"/>
  <c r="U113" i="1"/>
  <c r="S113" i="1"/>
  <c r="Q113" i="1"/>
  <c r="O113" i="1"/>
  <c r="M113" i="1"/>
  <c r="K113" i="1"/>
  <c r="I113" i="1"/>
  <c r="G113" i="1"/>
  <c r="E113" i="1"/>
  <c r="AD112" i="1"/>
  <c r="AC112" i="1"/>
  <c r="AA112" i="1"/>
  <c r="Y112" i="1"/>
  <c r="W112" i="1"/>
  <c r="U112" i="1"/>
  <c r="S112" i="1"/>
  <c r="Q112" i="1"/>
  <c r="O112" i="1"/>
  <c r="M112" i="1"/>
  <c r="K112" i="1"/>
  <c r="I112" i="1"/>
  <c r="G112" i="1"/>
  <c r="E112" i="1"/>
  <c r="AD111" i="1"/>
  <c r="AC111" i="1"/>
  <c r="AA111" i="1"/>
  <c r="Y111" i="1"/>
  <c r="W111" i="1"/>
  <c r="U111" i="1"/>
  <c r="S111" i="1"/>
  <c r="Q111" i="1"/>
  <c r="O111" i="1"/>
  <c r="M111" i="1"/>
  <c r="K111" i="1"/>
  <c r="I111" i="1"/>
  <c r="G111" i="1"/>
  <c r="E111" i="1"/>
  <c r="AD110" i="1"/>
  <c r="AC110" i="1"/>
  <c r="AA110" i="1"/>
  <c r="Y110" i="1"/>
  <c r="W110" i="1"/>
  <c r="U110" i="1"/>
  <c r="S110" i="1"/>
  <c r="Q110" i="1"/>
  <c r="O110" i="1"/>
  <c r="M110" i="1"/>
  <c r="K110" i="1"/>
  <c r="I110" i="1"/>
  <c r="G110" i="1"/>
  <c r="E110" i="1"/>
  <c r="AD109" i="1"/>
  <c r="AC109" i="1"/>
  <c r="AA109" i="1"/>
  <c r="Y109" i="1"/>
  <c r="W109" i="1"/>
  <c r="U109" i="1"/>
  <c r="S109" i="1"/>
  <c r="Q109" i="1"/>
  <c r="O109" i="1"/>
  <c r="M109" i="1"/>
  <c r="K109" i="1"/>
  <c r="I109" i="1"/>
  <c r="G109" i="1"/>
  <c r="E109" i="1"/>
  <c r="AD108" i="1"/>
  <c r="AC108" i="1"/>
  <c r="AA108" i="1"/>
  <c r="Y108" i="1"/>
  <c r="W108" i="1"/>
  <c r="U108" i="1"/>
  <c r="S108" i="1"/>
  <c r="Q108" i="1"/>
  <c r="O108" i="1"/>
  <c r="M108" i="1"/>
  <c r="K108" i="1"/>
  <c r="I108" i="1"/>
  <c r="G108" i="1"/>
  <c r="E108" i="1"/>
  <c r="AD107" i="1"/>
  <c r="AD105" i="1" s="1"/>
  <c r="AD86" i="1" s="1"/>
  <c r="AC107" i="1"/>
  <c r="AA107" i="1"/>
  <c r="Y107" i="1"/>
  <c r="W107" i="1"/>
  <c r="U107" i="1"/>
  <c r="S107" i="1"/>
  <c r="Q107" i="1"/>
  <c r="O107" i="1"/>
  <c r="M107" i="1"/>
  <c r="K107" i="1"/>
  <c r="I107" i="1"/>
  <c r="G107" i="1"/>
  <c r="E107" i="1"/>
  <c r="AD106" i="1"/>
  <c r="AC106" i="1"/>
  <c r="AA106" i="1"/>
  <c r="Y106" i="1"/>
  <c r="W106" i="1"/>
  <c r="U106" i="1"/>
  <c r="S106" i="1"/>
  <c r="Q106" i="1"/>
  <c r="O106" i="1"/>
  <c r="M106" i="1"/>
  <c r="K106" i="1"/>
  <c r="I106" i="1"/>
  <c r="G106" i="1"/>
  <c r="E106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D103" i="1"/>
  <c r="AC103" i="1"/>
  <c r="AA103" i="1"/>
  <c r="Y103" i="1"/>
  <c r="W103" i="1"/>
  <c r="U103" i="1"/>
  <c r="S103" i="1"/>
  <c r="Q103" i="1"/>
  <c r="O103" i="1"/>
  <c r="M103" i="1"/>
  <c r="K103" i="1"/>
  <c r="I103" i="1"/>
  <c r="G103" i="1"/>
  <c r="E103" i="1"/>
  <c r="AD102" i="1"/>
  <c r="AC102" i="1"/>
  <c r="AA102" i="1"/>
  <c r="Y102" i="1"/>
  <c r="W102" i="1"/>
  <c r="U102" i="1"/>
  <c r="S102" i="1"/>
  <c r="Q102" i="1"/>
  <c r="O102" i="1"/>
  <c r="M102" i="1"/>
  <c r="K102" i="1"/>
  <c r="I102" i="1"/>
  <c r="G102" i="1"/>
  <c r="E102" i="1"/>
  <c r="AD101" i="1"/>
  <c r="AC101" i="1"/>
  <c r="AA101" i="1"/>
  <c r="Y101" i="1"/>
  <c r="W101" i="1"/>
  <c r="U101" i="1"/>
  <c r="S101" i="1"/>
  <c r="Q101" i="1"/>
  <c r="O101" i="1"/>
  <c r="M101" i="1"/>
  <c r="K101" i="1"/>
  <c r="I101" i="1"/>
  <c r="G101" i="1"/>
  <c r="E101" i="1"/>
  <c r="AD100" i="1"/>
  <c r="AC100" i="1"/>
  <c r="AA100" i="1"/>
  <c r="Y100" i="1"/>
  <c r="W100" i="1"/>
  <c r="U100" i="1"/>
  <c r="S100" i="1"/>
  <c r="Q100" i="1"/>
  <c r="O100" i="1"/>
  <c r="M100" i="1"/>
  <c r="K100" i="1"/>
  <c r="I100" i="1"/>
  <c r="G100" i="1"/>
  <c r="E100" i="1"/>
  <c r="AD99" i="1"/>
  <c r="AC99" i="1"/>
  <c r="AA99" i="1"/>
  <c r="Y99" i="1"/>
  <c r="W99" i="1"/>
  <c r="U99" i="1"/>
  <c r="S99" i="1"/>
  <c r="Q99" i="1"/>
  <c r="O99" i="1"/>
  <c r="M99" i="1"/>
  <c r="K99" i="1"/>
  <c r="I99" i="1"/>
  <c r="G99" i="1"/>
  <c r="E99" i="1"/>
  <c r="AD98" i="1"/>
  <c r="AC98" i="1"/>
  <c r="AA98" i="1"/>
  <c r="Y98" i="1"/>
  <c r="W98" i="1"/>
  <c r="U98" i="1"/>
  <c r="S98" i="1"/>
  <c r="Q98" i="1"/>
  <c r="O98" i="1"/>
  <c r="M98" i="1"/>
  <c r="K98" i="1"/>
  <c r="I98" i="1"/>
  <c r="G98" i="1"/>
  <c r="E98" i="1"/>
  <c r="AD97" i="1"/>
  <c r="AC97" i="1"/>
  <c r="AA97" i="1"/>
  <c r="Y97" i="1"/>
  <c r="W97" i="1"/>
  <c r="U97" i="1"/>
  <c r="S97" i="1"/>
  <c r="Q97" i="1"/>
  <c r="O97" i="1"/>
  <c r="M97" i="1"/>
  <c r="K97" i="1"/>
  <c r="I97" i="1"/>
  <c r="G97" i="1"/>
  <c r="E97" i="1"/>
  <c r="AD96" i="1"/>
  <c r="AC96" i="1"/>
  <c r="AA96" i="1"/>
  <c r="Y96" i="1"/>
  <c r="W96" i="1"/>
  <c r="U96" i="1"/>
  <c r="S96" i="1"/>
  <c r="Q96" i="1"/>
  <c r="O96" i="1"/>
  <c r="M96" i="1"/>
  <c r="K96" i="1"/>
  <c r="I96" i="1"/>
  <c r="G96" i="1"/>
  <c r="E96" i="1"/>
  <c r="AD95" i="1"/>
  <c r="AC95" i="1"/>
  <c r="AA95" i="1"/>
  <c r="Y95" i="1"/>
  <c r="W95" i="1"/>
  <c r="U95" i="1"/>
  <c r="S95" i="1"/>
  <c r="Q95" i="1"/>
  <c r="O95" i="1"/>
  <c r="M95" i="1"/>
  <c r="K95" i="1"/>
  <c r="I95" i="1"/>
  <c r="G95" i="1"/>
  <c r="E95" i="1"/>
  <c r="AD94" i="1"/>
  <c r="AC94" i="1"/>
  <c r="AA94" i="1"/>
  <c r="Y94" i="1"/>
  <c r="W94" i="1"/>
  <c r="U94" i="1"/>
  <c r="S94" i="1"/>
  <c r="Q94" i="1"/>
  <c r="O94" i="1"/>
  <c r="M94" i="1"/>
  <c r="K94" i="1"/>
  <c r="I94" i="1"/>
  <c r="G94" i="1"/>
  <c r="E94" i="1"/>
  <c r="AD93" i="1"/>
  <c r="AC93" i="1"/>
  <c r="AA93" i="1"/>
  <c r="Y93" i="1"/>
  <c r="W93" i="1"/>
  <c r="U93" i="1"/>
  <c r="S93" i="1"/>
  <c r="Q93" i="1"/>
  <c r="O93" i="1"/>
  <c r="M93" i="1"/>
  <c r="K93" i="1"/>
  <c r="I93" i="1"/>
  <c r="G93" i="1"/>
  <c r="E93" i="1"/>
  <c r="AD92" i="1"/>
  <c r="AC92" i="1"/>
  <c r="AA92" i="1"/>
  <c r="Y92" i="1"/>
  <c r="W92" i="1"/>
  <c r="U92" i="1"/>
  <c r="S92" i="1"/>
  <c r="Q92" i="1"/>
  <c r="O92" i="1"/>
  <c r="M92" i="1"/>
  <c r="K92" i="1"/>
  <c r="I92" i="1"/>
  <c r="G92" i="1"/>
  <c r="E92" i="1"/>
  <c r="AD91" i="1"/>
  <c r="AC91" i="1"/>
  <c r="AA91" i="1"/>
  <c r="Y91" i="1"/>
  <c r="W91" i="1"/>
  <c r="U91" i="1"/>
  <c r="S91" i="1"/>
  <c r="Q91" i="1"/>
  <c r="O91" i="1"/>
  <c r="M91" i="1"/>
  <c r="K91" i="1"/>
  <c r="I91" i="1"/>
  <c r="G91" i="1"/>
  <c r="E91" i="1"/>
  <c r="AD90" i="1"/>
  <c r="AC90" i="1"/>
  <c r="AA90" i="1"/>
  <c r="Y90" i="1"/>
  <c r="W90" i="1"/>
  <c r="U90" i="1"/>
  <c r="S90" i="1"/>
  <c r="Q90" i="1"/>
  <c r="O90" i="1"/>
  <c r="M90" i="1"/>
  <c r="K90" i="1"/>
  <c r="I90" i="1"/>
  <c r="G90" i="1"/>
  <c r="E90" i="1"/>
  <c r="AD89" i="1"/>
  <c r="AC89" i="1"/>
  <c r="AA89" i="1"/>
  <c r="Y89" i="1"/>
  <c r="W89" i="1"/>
  <c r="U89" i="1"/>
  <c r="S89" i="1"/>
  <c r="Q89" i="1"/>
  <c r="O89" i="1"/>
  <c r="M89" i="1"/>
  <c r="K89" i="1"/>
  <c r="I89" i="1"/>
  <c r="G89" i="1"/>
  <c r="E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AC86" i="1"/>
  <c r="AB86" i="1"/>
  <c r="AA86" i="1"/>
  <c r="Z86" i="1"/>
  <c r="Z22" i="1" s="1"/>
  <c r="AS22" i="1" s="1"/>
  <c r="Y86" i="1"/>
  <c r="X86" i="1"/>
  <c r="W86" i="1"/>
  <c r="V86" i="1"/>
  <c r="U86" i="1"/>
  <c r="T86" i="1"/>
  <c r="S86" i="1"/>
  <c r="R86" i="1"/>
  <c r="Q86" i="1"/>
  <c r="P86" i="1"/>
  <c r="P22" i="1" s="1"/>
  <c r="AN22" i="1" s="1"/>
  <c r="O86" i="1"/>
  <c r="N86" i="1"/>
  <c r="M86" i="1"/>
  <c r="L86" i="1"/>
  <c r="K86" i="1"/>
  <c r="J86" i="1"/>
  <c r="I86" i="1"/>
  <c r="H86" i="1"/>
  <c r="G86" i="1"/>
  <c r="F86" i="1"/>
  <c r="E86" i="1"/>
  <c r="AD80" i="1"/>
  <c r="AC80" i="1"/>
  <c r="AA80" i="1"/>
  <c r="Y80" i="1"/>
  <c r="W80" i="1"/>
  <c r="U80" i="1"/>
  <c r="S80" i="1"/>
  <c r="Q80" i="1"/>
  <c r="O80" i="1"/>
  <c r="M80" i="1"/>
  <c r="K80" i="1"/>
  <c r="I80" i="1"/>
  <c r="G80" i="1"/>
  <c r="E80" i="1"/>
  <c r="AD79" i="1"/>
  <c r="AC79" i="1"/>
  <c r="AA79" i="1"/>
  <c r="Y79" i="1"/>
  <c r="W79" i="1"/>
  <c r="U79" i="1"/>
  <c r="S79" i="1"/>
  <c r="Q79" i="1"/>
  <c r="O79" i="1"/>
  <c r="M79" i="1"/>
  <c r="K79" i="1"/>
  <c r="I79" i="1"/>
  <c r="G79" i="1"/>
  <c r="E79" i="1"/>
  <c r="AD78" i="1"/>
  <c r="AC78" i="1"/>
  <c r="AA78" i="1"/>
  <c r="Y78" i="1"/>
  <c r="W78" i="1"/>
  <c r="U78" i="1"/>
  <c r="S78" i="1"/>
  <c r="Q78" i="1"/>
  <c r="O78" i="1"/>
  <c r="M78" i="1"/>
  <c r="K78" i="1"/>
  <c r="I78" i="1"/>
  <c r="G78" i="1"/>
  <c r="E78" i="1"/>
  <c r="AD77" i="1"/>
  <c r="AC77" i="1"/>
  <c r="AA77" i="1"/>
  <c r="Y77" i="1"/>
  <c r="W77" i="1"/>
  <c r="U77" i="1"/>
  <c r="S77" i="1"/>
  <c r="Q77" i="1"/>
  <c r="O77" i="1"/>
  <c r="M77" i="1"/>
  <c r="K77" i="1"/>
  <c r="I77" i="1"/>
  <c r="G77" i="1"/>
  <c r="E77" i="1"/>
  <c r="AD76" i="1"/>
  <c r="AC76" i="1"/>
  <c r="AA76" i="1"/>
  <c r="Y76" i="1"/>
  <c r="W76" i="1"/>
  <c r="U76" i="1"/>
  <c r="S76" i="1"/>
  <c r="Q76" i="1"/>
  <c r="O76" i="1"/>
  <c r="M76" i="1"/>
  <c r="K76" i="1"/>
  <c r="I76" i="1"/>
  <c r="G76" i="1"/>
  <c r="E76" i="1"/>
  <c r="AD75" i="1"/>
  <c r="AC75" i="1"/>
  <c r="AA75" i="1"/>
  <c r="Y75" i="1"/>
  <c r="W75" i="1"/>
  <c r="U75" i="1"/>
  <c r="S75" i="1"/>
  <c r="Q75" i="1"/>
  <c r="O75" i="1"/>
  <c r="M75" i="1"/>
  <c r="K75" i="1"/>
  <c r="I75" i="1"/>
  <c r="G75" i="1"/>
  <c r="E75" i="1"/>
  <c r="AD74" i="1"/>
  <c r="AC74" i="1"/>
  <c r="AA74" i="1"/>
  <c r="Y74" i="1"/>
  <c r="W74" i="1"/>
  <c r="U74" i="1"/>
  <c r="S74" i="1"/>
  <c r="Q74" i="1"/>
  <c r="O74" i="1"/>
  <c r="M74" i="1"/>
  <c r="K74" i="1"/>
  <c r="I74" i="1"/>
  <c r="G74" i="1"/>
  <c r="E74" i="1"/>
  <c r="AD73" i="1"/>
  <c r="AC73" i="1"/>
  <c r="AA73" i="1"/>
  <c r="Y73" i="1"/>
  <c r="W73" i="1"/>
  <c r="U73" i="1"/>
  <c r="S73" i="1"/>
  <c r="Q73" i="1"/>
  <c r="O73" i="1"/>
  <c r="M73" i="1"/>
  <c r="K73" i="1"/>
  <c r="I73" i="1"/>
  <c r="G73" i="1"/>
  <c r="E73" i="1"/>
  <c r="AD72" i="1"/>
  <c r="AC72" i="1"/>
  <c r="AA72" i="1"/>
  <c r="Y72" i="1"/>
  <c r="W72" i="1"/>
  <c r="U72" i="1"/>
  <c r="S72" i="1"/>
  <c r="Q72" i="1"/>
  <c r="O72" i="1"/>
  <c r="M72" i="1"/>
  <c r="K72" i="1"/>
  <c r="I72" i="1"/>
  <c r="G72" i="1"/>
  <c r="E72" i="1"/>
  <c r="AD71" i="1"/>
  <c r="AC71" i="1"/>
  <c r="AA71" i="1"/>
  <c r="Y71" i="1"/>
  <c r="W71" i="1"/>
  <c r="U71" i="1"/>
  <c r="S71" i="1"/>
  <c r="Q71" i="1"/>
  <c r="O71" i="1"/>
  <c r="M71" i="1"/>
  <c r="K71" i="1"/>
  <c r="I71" i="1"/>
  <c r="G71" i="1"/>
  <c r="E71" i="1"/>
  <c r="AD70" i="1"/>
  <c r="AC70" i="1"/>
  <c r="AA70" i="1"/>
  <c r="Y70" i="1"/>
  <c r="W70" i="1"/>
  <c r="U70" i="1"/>
  <c r="S70" i="1"/>
  <c r="Q70" i="1"/>
  <c r="O70" i="1"/>
  <c r="M70" i="1"/>
  <c r="K70" i="1"/>
  <c r="I70" i="1"/>
  <c r="G70" i="1"/>
  <c r="E70" i="1"/>
  <c r="AD69" i="1"/>
  <c r="AC69" i="1"/>
  <c r="AA69" i="1"/>
  <c r="Y69" i="1"/>
  <c r="W69" i="1"/>
  <c r="U69" i="1"/>
  <c r="S69" i="1"/>
  <c r="Q69" i="1"/>
  <c r="O69" i="1"/>
  <c r="M69" i="1"/>
  <c r="K69" i="1"/>
  <c r="I69" i="1"/>
  <c r="G69" i="1"/>
  <c r="E69" i="1"/>
  <c r="AD68" i="1"/>
  <c r="AC68" i="1"/>
  <c r="AA68" i="1"/>
  <c r="Y68" i="1"/>
  <c r="W68" i="1"/>
  <c r="U68" i="1"/>
  <c r="S68" i="1"/>
  <c r="Q68" i="1"/>
  <c r="O68" i="1"/>
  <c r="M68" i="1"/>
  <c r="K68" i="1"/>
  <c r="I68" i="1"/>
  <c r="G68" i="1"/>
  <c r="E68" i="1"/>
  <c r="AD67" i="1"/>
  <c r="AC67" i="1"/>
  <c r="AA67" i="1"/>
  <c r="Y67" i="1"/>
  <c r="W67" i="1"/>
  <c r="U67" i="1"/>
  <c r="S67" i="1"/>
  <c r="Q67" i="1"/>
  <c r="O67" i="1"/>
  <c r="M67" i="1"/>
  <c r="K67" i="1"/>
  <c r="I67" i="1"/>
  <c r="G67" i="1"/>
  <c r="E67" i="1"/>
  <c r="AD66" i="1"/>
  <c r="AC66" i="1"/>
  <c r="AA66" i="1"/>
  <c r="Y66" i="1"/>
  <c r="W66" i="1"/>
  <c r="U66" i="1"/>
  <c r="S66" i="1"/>
  <c r="Q66" i="1"/>
  <c r="O66" i="1"/>
  <c r="M66" i="1"/>
  <c r="K66" i="1"/>
  <c r="I66" i="1"/>
  <c r="G66" i="1"/>
  <c r="E66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D63" i="1"/>
  <c r="AC63" i="1"/>
  <c r="AA63" i="1"/>
  <c r="Y63" i="1"/>
  <c r="W63" i="1"/>
  <c r="U63" i="1"/>
  <c r="S63" i="1"/>
  <c r="Q63" i="1"/>
  <c r="O63" i="1"/>
  <c r="M63" i="1"/>
  <c r="K63" i="1"/>
  <c r="I63" i="1"/>
  <c r="G63" i="1"/>
  <c r="E63" i="1"/>
  <c r="AD62" i="1"/>
  <c r="AC62" i="1"/>
  <c r="AA62" i="1"/>
  <c r="Y62" i="1"/>
  <c r="W62" i="1"/>
  <c r="U62" i="1"/>
  <c r="S62" i="1"/>
  <c r="Q62" i="1"/>
  <c r="O62" i="1"/>
  <c r="M62" i="1"/>
  <c r="K62" i="1"/>
  <c r="I62" i="1"/>
  <c r="G62" i="1"/>
  <c r="E62" i="1"/>
  <c r="AD61" i="1"/>
  <c r="AC61" i="1"/>
  <c r="AA61" i="1"/>
  <c r="Y61" i="1"/>
  <c r="W61" i="1"/>
  <c r="U61" i="1"/>
  <c r="S61" i="1"/>
  <c r="Q61" i="1"/>
  <c r="O61" i="1"/>
  <c r="M61" i="1"/>
  <c r="K61" i="1"/>
  <c r="I61" i="1"/>
  <c r="G61" i="1"/>
  <c r="E61" i="1"/>
  <c r="AD60" i="1"/>
  <c r="AC60" i="1"/>
  <c r="AA60" i="1"/>
  <c r="Y60" i="1"/>
  <c r="W60" i="1"/>
  <c r="U60" i="1"/>
  <c r="S60" i="1"/>
  <c r="Q60" i="1"/>
  <c r="O60" i="1"/>
  <c r="M60" i="1"/>
  <c r="K60" i="1"/>
  <c r="I60" i="1"/>
  <c r="G60" i="1"/>
  <c r="E60" i="1"/>
  <c r="AD59" i="1"/>
  <c r="AC59" i="1"/>
  <c r="AA59" i="1"/>
  <c r="Y59" i="1"/>
  <c r="W59" i="1"/>
  <c r="U59" i="1"/>
  <c r="S59" i="1"/>
  <c r="Q59" i="1"/>
  <c r="O59" i="1"/>
  <c r="M59" i="1"/>
  <c r="K59" i="1"/>
  <c r="I59" i="1"/>
  <c r="G59" i="1"/>
  <c r="E59" i="1"/>
  <c r="AD58" i="1"/>
  <c r="AC58" i="1"/>
  <c r="AA58" i="1"/>
  <c r="Y58" i="1"/>
  <c r="W58" i="1"/>
  <c r="U58" i="1"/>
  <c r="S58" i="1"/>
  <c r="Q58" i="1"/>
  <c r="O58" i="1"/>
  <c r="M58" i="1"/>
  <c r="K58" i="1"/>
  <c r="I58" i="1"/>
  <c r="G58" i="1"/>
  <c r="E58" i="1"/>
  <c r="AD57" i="1"/>
  <c r="AC57" i="1"/>
  <c r="AA57" i="1"/>
  <c r="Y57" i="1"/>
  <c r="W57" i="1"/>
  <c r="U57" i="1"/>
  <c r="S57" i="1"/>
  <c r="Q57" i="1"/>
  <c r="O57" i="1"/>
  <c r="M57" i="1"/>
  <c r="K57" i="1"/>
  <c r="I57" i="1"/>
  <c r="G57" i="1"/>
  <c r="E57" i="1"/>
  <c r="AD56" i="1"/>
  <c r="AC56" i="1"/>
  <c r="AA56" i="1"/>
  <c r="Y56" i="1"/>
  <c r="W56" i="1"/>
  <c r="U56" i="1"/>
  <c r="S56" i="1"/>
  <c r="Q56" i="1"/>
  <c r="O56" i="1"/>
  <c r="M56" i="1"/>
  <c r="K56" i="1"/>
  <c r="I56" i="1"/>
  <c r="G56" i="1"/>
  <c r="E56" i="1"/>
  <c r="AD55" i="1"/>
  <c r="AC55" i="1"/>
  <c r="AA55" i="1"/>
  <c r="Y55" i="1"/>
  <c r="W55" i="1"/>
  <c r="U55" i="1"/>
  <c r="S55" i="1"/>
  <c r="Q55" i="1"/>
  <c r="O55" i="1"/>
  <c r="M55" i="1"/>
  <c r="K55" i="1"/>
  <c r="I55" i="1"/>
  <c r="G55" i="1"/>
  <c r="E55" i="1"/>
  <c r="AD54" i="1"/>
  <c r="AC54" i="1"/>
  <c r="AA54" i="1"/>
  <c r="Y54" i="1"/>
  <c r="W54" i="1"/>
  <c r="U54" i="1"/>
  <c r="S54" i="1"/>
  <c r="Q54" i="1"/>
  <c r="O54" i="1"/>
  <c r="M54" i="1"/>
  <c r="K54" i="1"/>
  <c r="I54" i="1"/>
  <c r="G54" i="1"/>
  <c r="E54" i="1"/>
  <c r="AD53" i="1"/>
  <c r="AC53" i="1"/>
  <c r="AA53" i="1"/>
  <c r="Y53" i="1"/>
  <c r="W53" i="1"/>
  <c r="U53" i="1"/>
  <c r="S53" i="1"/>
  <c r="Q53" i="1"/>
  <c r="O53" i="1"/>
  <c r="M53" i="1"/>
  <c r="K53" i="1"/>
  <c r="I53" i="1"/>
  <c r="G53" i="1"/>
  <c r="E53" i="1"/>
  <c r="AD52" i="1"/>
  <c r="AC52" i="1"/>
  <c r="AA52" i="1"/>
  <c r="Y52" i="1"/>
  <c r="W52" i="1"/>
  <c r="U52" i="1"/>
  <c r="S52" i="1"/>
  <c r="Q52" i="1"/>
  <c r="O52" i="1"/>
  <c r="M52" i="1"/>
  <c r="K52" i="1"/>
  <c r="I52" i="1"/>
  <c r="G52" i="1"/>
  <c r="E52" i="1"/>
  <c r="AD51" i="1"/>
  <c r="AC51" i="1"/>
  <c r="AA51" i="1"/>
  <c r="Y51" i="1"/>
  <c r="W51" i="1"/>
  <c r="U51" i="1"/>
  <c r="S51" i="1"/>
  <c r="Q51" i="1"/>
  <c r="O51" i="1"/>
  <c r="M51" i="1"/>
  <c r="K51" i="1"/>
  <c r="I51" i="1"/>
  <c r="G51" i="1"/>
  <c r="E51" i="1"/>
  <c r="AD50" i="1"/>
  <c r="AD48" i="1" s="1"/>
  <c r="AC50" i="1"/>
  <c r="AA50" i="1"/>
  <c r="Y50" i="1"/>
  <c r="W50" i="1"/>
  <c r="U50" i="1"/>
  <c r="S50" i="1"/>
  <c r="Q50" i="1"/>
  <c r="O50" i="1"/>
  <c r="M50" i="1"/>
  <c r="K50" i="1"/>
  <c r="I50" i="1"/>
  <c r="G50" i="1"/>
  <c r="E50" i="1"/>
  <c r="AD49" i="1"/>
  <c r="AC49" i="1"/>
  <c r="AA49" i="1"/>
  <c r="Y49" i="1"/>
  <c r="W49" i="1"/>
  <c r="U49" i="1"/>
  <c r="S49" i="1"/>
  <c r="Q49" i="1"/>
  <c r="O49" i="1"/>
  <c r="M49" i="1"/>
  <c r="K49" i="1"/>
  <c r="I49" i="1"/>
  <c r="G49" i="1"/>
  <c r="E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AD46" i="1"/>
  <c r="AC46" i="1"/>
  <c r="AA46" i="1"/>
  <c r="Y46" i="1"/>
  <c r="W46" i="1"/>
  <c r="U46" i="1"/>
  <c r="S46" i="1"/>
  <c r="Q46" i="1"/>
  <c r="O46" i="1"/>
  <c r="M46" i="1"/>
  <c r="K46" i="1"/>
  <c r="I46" i="1"/>
  <c r="G46" i="1"/>
  <c r="E46" i="1"/>
  <c r="AD45" i="1"/>
  <c r="AC45" i="1"/>
  <c r="AA45" i="1"/>
  <c r="Y45" i="1"/>
  <c r="W45" i="1"/>
  <c r="U45" i="1"/>
  <c r="S45" i="1"/>
  <c r="Q45" i="1"/>
  <c r="O45" i="1"/>
  <c r="M45" i="1"/>
  <c r="K45" i="1"/>
  <c r="I45" i="1"/>
  <c r="G45" i="1"/>
  <c r="E45" i="1"/>
  <c r="AD44" i="1"/>
  <c r="AC44" i="1"/>
  <c r="AA44" i="1"/>
  <c r="Y44" i="1"/>
  <c r="W44" i="1"/>
  <c r="U44" i="1"/>
  <c r="S44" i="1"/>
  <c r="Q44" i="1"/>
  <c r="O44" i="1"/>
  <c r="M44" i="1"/>
  <c r="K44" i="1"/>
  <c r="I44" i="1"/>
  <c r="G44" i="1"/>
  <c r="E44" i="1"/>
  <c r="AD43" i="1"/>
  <c r="AC43" i="1"/>
  <c r="AA43" i="1"/>
  <c r="Y43" i="1"/>
  <c r="W43" i="1"/>
  <c r="U43" i="1"/>
  <c r="S43" i="1"/>
  <c r="Q43" i="1"/>
  <c r="O43" i="1"/>
  <c r="M43" i="1"/>
  <c r="K43" i="1"/>
  <c r="I43" i="1"/>
  <c r="G43" i="1"/>
  <c r="E43" i="1"/>
  <c r="AD42" i="1"/>
  <c r="AC42" i="1"/>
  <c r="AA42" i="1"/>
  <c r="Y42" i="1"/>
  <c r="W42" i="1"/>
  <c r="U42" i="1"/>
  <c r="S42" i="1"/>
  <c r="Q42" i="1"/>
  <c r="O42" i="1"/>
  <c r="M42" i="1"/>
  <c r="K42" i="1"/>
  <c r="I42" i="1"/>
  <c r="G42" i="1"/>
  <c r="E42" i="1"/>
  <c r="AD41" i="1"/>
  <c r="AC41" i="1"/>
  <c r="AA41" i="1"/>
  <c r="Y41" i="1"/>
  <c r="W41" i="1"/>
  <c r="U41" i="1"/>
  <c r="S41" i="1"/>
  <c r="Q41" i="1"/>
  <c r="O41" i="1"/>
  <c r="M41" i="1"/>
  <c r="K41" i="1"/>
  <c r="I41" i="1"/>
  <c r="G41" i="1"/>
  <c r="E41" i="1"/>
  <c r="AD40" i="1"/>
  <c r="AC40" i="1"/>
  <c r="AA40" i="1"/>
  <c r="Y40" i="1"/>
  <c r="W40" i="1"/>
  <c r="U40" i="1"/>
  <c r="S40" i="1"/>
  <c r="Q40" i="1"/>
  <c r="O40" i="1"/>
  <c r="M40" i="1"/>
  <c r="K40" i="1"/>
  <c r="I40" i="1"/>
  <c r="G40" i="1"/>
  <c r="E40" i="1"/>
  <c r="AD39" i="1"/>
  <c r="AC39" i="1"/>
  <c r="AA39" i="1"/>
  <c r="Y39" i="1"/>
  <c r="W39" i="1"/>
  <c r="U39" i="1"/>
  <c r="S39" i="1"/>
  <c r="Q39" i="1"/>
  <c r="O39" i="1"/>
  <c r="M39" i="1"/>
  <c r="K39" i="1"/>
  <c r="I39" i="1"/>
  <c r="G39" i="1"/>
  <c r="E39" i="1"/>
  <c r="AD38" i="1"/>
  <c r="AC38" i="1"/>
  <c r="AA38" i="1"/>
  <c r="Y38" i="1"/>
  <c r="W38" i="1"/>
  <c r="U38" i="1"/>
  <c r="S38" i="1"/>
  <c r="Q38" i="1"/>
  <c r="O38" i="1"/>
  <c r="M38" i="1"/>
  <c r="K38" i="1"/>
  <c r="I38" i="1"/>
  <c r="G38" i="1"/>
  <c r="E38" i="1"/>
  <c r="AD37" i="1"/>
  <c r="AC37" i="1"/>
  <c r="AD36" i="1"/>
  <c r="AC36" i="1"/>
  <c r="AD35" i="1"/>
  <c r="AC35" i="1"/>
  <c r="AD34" i="1"/>
  <c r="AD31" i="1" s="1"/>
  <c r="AD29" i="1" s="1"/>
  <c r="AC34" i="1"/>
  <c r="AD33" i="1"/>
  <c r="AC33" i="1"/>
  <c r="AD32" i="1"/>
  <c r="AC32" i="1"/>
  <c r="AC31" i="1"/>
  <c r="AB31" i="1"/>
  <c r="AB29" i="1" s="1"/>
  <c r="AB21" i="1" s="1"/>
  <c r="AA31" i="1"/>
  <c r="Z31" i="1"/>
  <c r="Z29" i="1" s="1"/>
  <c r="Z21" i="1" s="1"/>
  <c r="Y31" i="1"/>
  <c r="X31" i="1"/>
  <c r="W31" i="1"/>
  <c r="V31" i="1"/>
  <c r="U31" i="1"/>
  <c r="T31" i="1"/>
  <c r="T29" i="1" s="1"/>
  <c r="T21" i="1" s="1"/>
  <c r="S31" i="1"/>
  <c r="R31" i="1"/>
  <c r="R29" i="1" s="1"/>
  <c r="R21" i="1" s="1"/>
  <c r="Q31" i="1"/>
  <c r="P31" i="1"/>
  <c r="O31" i="1"/>
  <c r="N31" i="1"/>
  <c r="M31" i="1"/>
  <c r="L31" i="1"/>
  <c r="L29" i="1" s="1"/>
  <c r="L21" i="1" s="1"/>
  <c r="L23" i="1" s="1"/>
  <c r="K31" i="1"/>
  <c r="J31" i="1"/>
  <c r="J29" i="1" s="1"/>
  <c r="J21" i="1" s="1"/>
  <c r="I31" i="1"/>
  <c r="H31" i="1"/>
  <c r="G31" i="1"/>
  <c r="F31" i="1"/>
  <c r="E31" i="1"/>
  <c r="AC29" i="1"/>
  <c r="AA29" i="1"/>
  <c r="Y29" i="1"/>
  <c r="X29" i="1"/>
  <c r="W29" i="1"/>
  <c r="V29" i="1"/>
  <c r="U29" i="1"/>
  <c r="S29" i="1"/>
  <c r="Q29" i="1"/>
  <c r="P29" i="1"/>
  <c r="O29" i="1"/>
  <c r="N29" i="1"/>
  <c r="N21" i="1" s="1"/>
  <c r="M29" i="1"/>
  <c r="K29" i="1"/>
  <c r="I29" i="1"/>
  <c r="H29" i="1"/>
  <c r="G29" i="1"/>
  <c r="F29" i="1"/>
  <c r="E29" i="1"/>
  <c r="AC23" i="1"/>
  <c r="AA23" i="1"/>
  <c r="Y23" i="1"/>
  <c r="W23" i="1"/>
  <c r="U23" i="1"/>
  <c r="S23" i="1"/>
  <c r="Q23" i="1"/>
  <c r="O23" i="1"/>
  <c r="M23" i="1"/>
  <c r="K23" i="1"/>
  <c r="I23" i="1"/>
  <c r="H23" i="1"/>
  <c r="AJ23" i="1" s="1"/>
  <c r="G23" i="1"/>
  <c r="E23" i="1"/>
  <c r="AT22" i="1"/>
  <c r="AL22" i="1"/>
  <c r="AC22" i="1"/>
  <c r="AB22" i="1"/>
  <c r="AA22" i="1"/>
  <c r="Y22" i="1"/>
  <c r="X22" i="1"/>
  <c r="AR22" i="1" s="1"/>
  <c r="W22" i="1"/>
  <c r="V22" i="1"/>
  <c r="AQ22" i="1" s="1"/>
  <c r="U22" i="1"/>
  <c r="T22" i="1"/>
  <c r="AP22" i="1" s="1"/>
  <c r="S22" i="1"/>
  <c r="R22" i="1"/>
  <c r="AO22" i="1" s="1"/>
  <c r="Q22" i="1"/>
  <c r="O22" i="1"/>
  <c r="N22" i="1"/>
  <c r="AM22" i="1" s="1"/>
  <c r="M22" i="1"/>
  <c r="L22" i="1"/>
  <c r="K22" i="1"/>
  <c r="J22" i="1"/>
  <c r="AK22" i="1" s="1"/>
  <c r="I22" i="1"/>
  <c r="H22" i="1"/>
  <c r="AJ22" i="1" s="1"/>
  <c r="G22" i="1"/>
  <c r="F22" i="1"/>
  <c r="AI22" i="1" s="1"/>
  <c r="E22" i="1"/>
  <c r="AC21" i="1"/>
  <c r="AA21" i="1"/>
  <c r="Y21" i="1"/>
  <c r="X21" i="1"/>
  <c r="AR21" i="1" s="1"/>
  <c r="W21" i="1"/>
  <c r="V21" i="1"/>
  <c r="AQ21" i="1" s="1"/>
  <c r="U21" i="1"/>
  <c r="S21" i="1"/>
  <c r="Q21" i="1"/>
  <c r="P21" i="1"/>
  <c r="P23" i="1" s="1"/>
  <c r="AN23" i="1" s="1"/>
  <c r="O21" i="1"/>
  <c r="M21" i="1"/>
  <c r="K21" i="1"/>
  <c r="I21" i="1"/>
  <c r="H21" i="1"/>
  <c r="AJ21" i="1" s="1"/>
  <c r="G21" i="1"/>
  <c r="F21" i="1"/>
  <c r="AI21" i="1" s="1"/>
  <c r="E21" i="1"/>
  <c r="O15" i="1"/>
  <c r="N15" i="1"/>
  <c r="O14" i="1"/>
  <c r="O13" i="1"/>
  <c r="AB23" i="1" l="1"/>
  <c r="AD21" i="1"/>
  <c r="AT21" i="1"/>
  <c r="AP21" i="1"/>
  <c r="T23" i="1"/>
  <c r="AP23" i="1" s="1"/>
  <c r="AD22" i="1"/>
  <c r="AM21" i="1"/>
  <c r="N23" i="1"/>
  <c r="AL21" i="1"/>
  <c r="AK21" i="1"/>
  <c r="J23" i="1"/>
  <c r="AK23" i="1" s="1"/>
  <c r="R23" i="1"/>
  <c r="AO23" i="1" s="1"/>
  <c r="AO21" i="1"/>
  <c r="AS21" i="1"/>
  <c r="Z23" i="1"/>
  <c r="AS23" i="1" s="1"/>
  <c r="F23" i="1"/>
  <c r="AI23" i="1" s="1"/>
  <c r="V23" i="1"/>
  <c r="AQ23" i="1" s="1"/>
  <c r="AN21" i="1"/>
  <c r="X23" i="1"/>
  <c r="AR23" i="1" s="1"/>
  <c r="AM23" i="1" l="1"/>
  <c r="AL23" i="1"/>
  <c r="AD23" i="1"/>
  <c r="P14" i="1"/>
  <c r="P15" i="1" s="1"/>
  <c r="O12" i="1" s="1"/>
  <c r="AT23" i="1"/>
</calcChain>
</file>

<file path=xl/sharedStrings.xml><?xml version="1.0" encoding="utf-8"?>
<sst xmlns="http://schemas.openxmlformats.org/spreadsheetml/2006/main" count="247" uniqueCount="132">
  <si>
    <t>Net Worth Tracker</t>
  </si>
  <si>
    <t>Start Date</t>
  </si>
  <si>
    <t>Currency</t>
  </si>
  <si>
    <t>$</t>
  </si>
  <si>
    <t>Net Worth Goal</t>
  </si>
  <si>
    <t>Net Worth Year to Date</t>
  </si>
  <si>
    <t>Goal Progress</t>
  </si>
  <si>
    <t xml:space="preserve">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</si>
  <si>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</si>
  <si>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</si>
  <si>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</si>
  <si>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</si>
  <si>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</si>
  <si>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</si>
  <si>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</si>
  <si>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</si>
  <si>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</si>
  <si>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</si>
  <si>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</si>
  <si>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</si>
  <si>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Growth</t>
  </si>
  <si>
    <t>MONTH</t>
  </si>
  <si>
    <t>Total Assets</t>
  </si>
  <si>
    <t>Total Liabilities</t>
  </si>
  <si>
    <t>Net Worth</t>
  </si>
  <si>
    <t>ASSETS' MONTHLY POSITION</t>
  </si>
  <si>
    <t>Bank Account &amp; Cash in Hand</t>
  </si>
  <si>
    <t>Cash</t>
  </si>
  <si>
    <t>Current Account # 1</t>
  </si>
  <si>
    <t>PLS Account #1</t>
  </si>
  <si>
    <t>Savings Account #2</t>
  </si>
  <si>
    <t>Joint Account</t>
  </si>
  <si>
    <t>Account # 3</t>
  </si>
  <si>
    <t>Asset 7</t>
  </si>
  <si>
    <t>Asset 8</t>
  </si>
  <si>
    <t>Asset 9</t>
  </si>
  <si>
    <t>Asset 10</t>
  </si>
  <si>
    <t>Asset 11</t>
  </si>
  <si>
    <t>Asset 12</t>
  </si>
  <si>
    <t>Asset 13</t>
  </si>
  <si>
    <t>Asset 14</t>
  </si>
  <si>
    <t>Asset 15</t>
  </si>
  <si>
    <t>Asset Category 2</t>
  </si>
  <si>
    <t>Asset 16</t>
  </si>
  <si>
    <t>Asset 17</t>
  </si>
  <si>
    <t>Asset 18</t>
  </si>
  <si>
    <t>Asset 19</t>
  </si>
  <si>
    <t>Asset 20</t>
  </si>
  <si>
    <t>Asset 21</t>
  </si>
  <si>
    <t>Asset 22</t>
  </si>
  <si>
    <t>Asset 23</t>
  </si>
  <si>
    <t>Asset 24</t>
  </si>
  <si>
    <t>Asset 25</t>
  </si>
  <si>
    <t>Asset 26</t>
  </si>
  <si>
    <t>Asset 27</t>
  </si>
  <si>
    <t>Asset 28</t>
  </si>
  <si>
    <t>Asset 29</t>
  </si>
  <si>
    <t>Asset 30</t>
  </si>
  <si>
    <t>Other Assets</t>
  </si>
  <si>
    <t>Asset 31</t>
  </si>
  <si>
    <t>Asset 32</t>
  </si>
  <si>
    <t>Asset 33</t>
  </si>
  <si>
    <t>Asset 34</t>
  </si>
  <si>
    <t>Asset 35</t>
  </si>
  <si>
    <t>Asset 36</t>
  </si>
  <si>
    <t>Asset 37</t>
  </si>
  <si>
    <t>Asset 38</t>
  </si>
  <si>
    <t>Asset 39</t>
  </si>
  <si>
    <t>Asset 40</t>
  </si>
  <si>
    <t>Asset 41</t>
  </si>
  <si>
    <t>Asset 42</t>
  </si>
  <si>
    <t>Asset 43</t>
  </si>
  <si>
    <t>Asset 44</t>
  </si>
  <si>
    <t>Asset 45</t>
  </si>
  <si>
    <t>LIABILITIES' MONTHLY POSITION</t>
  </si>
  <si>
    <t>Credit Lines</t>
  </si>
  <si>
    <t>Liability 1</t>
  </si>
  <si>
    <t>Liability 2</t>
  </si>
  <si>
    <t>Liability 3</t>
  </si>
  <si>
    <t>Liability 4</t>
  </si>
  <si>
    <t>Liability 5</t>
  </si>
  <si>
    <t>Liability 6</t>
  </si>
  <si>
    <t>Liability 7</t>
  </si>
  <si>
    <t>Liability 8</t>
  </si>
  <si>
    <t>Liability 9</t>
  </si>
  <si>
    <t>Liability 10</t>
  </si>
  <si>
    <t>Liability 11</t>
  </si>
  <si>
    <t>Liability 12</t>
  </si>
  <si>
    <t>Liability 13</t>
  </si>
  <si>
    <t>Liability 14</t>
  </si>
  <si>
    <t>Liability 15</t>
  </si>
  <si>
    <t>Debt &amp; Mortgage Loans</t>
  </si>
  <si>
    <t>Liability 16</t>
  </si>
  <si>
    <t>Liability 17</t>
  </si>
  <si>
    <t>Liability 18</t>
  </si>
  <si>
    <t>Liability 19</t>
  </si>
  <si>
    <t>Liability 20</t>
  </si>
  <si>
    <t>Liability 21</t>
  </si>
  <si>
    <t>Liability 22</t>
  </si>
  <si>
    <t>Liability 23</t>
  </si>
  <si>
    <t>Liability 24</t>
  </si>
  <si>
    <t>Liability 25</t>
  </si>
  <si>
    <t>Liability 26</t>
  </si>
  <si>
    <t>Liability 27</t>
  </si>
  <si>
    <t>Liability 28</t>
  </si>
  <si>
    <t>Liability 29</t>
  </si>
  <si>
    <t>Liability 30</t>
  </si>
  <si>
    <t>Other Liabilities</t>
  </si>
  <si>
    <t>Liability 31</t>
  </si>
  <si>
    <t>Liability 32</t>
  </si>
  <si>
    <t>Liability 33</t>
  </si>
  <si>
    <t>Liability 34</t>
  </si>
  <si>
    <t>Liability 35</t>
  </si>
  <si>
    <t>Liability 36</t>
  </si>
  <si>
    <t>Liability 37</t>
  </si>
  <si>
    <t>Liability 38</t>
  </si>
  <si>
    <t>Liability 39</t>
  </si>
  <si>
    <t>Liability 40</t>
  </si>
  <si>
    <t>Liability 41</t>
  </si>
  <si>
    <t>Liability 42</t>
  </si>
  <si>
    <t>Liability 43</t>
  </si>
  <si>
    <t>Liability 44</t>
  </si>
  <si>
    <t>Liability 45</t>
  </si>
  <si>
    <t>(White background) with:</t>
  </si>
  <si>
    <t>#FAF8F6</t>
  </si>
  <si>
    <t>4d7298</t>
  </si>
  <si>
    <t>77a6b6</t>
  </si>
  <si>
    <t>9dc3c2</t>
  </si>
  <si>
    <t>b3d89c</t>
  </si>
  <si>
    <t>d0efb1</t>
  </si>
  <si>
    <r>
      <t xml:space="preserve">MONTHLY </t>
    </r>
    <r>
      <rPr>
        <b/>
        <sz val="15"/>
        <color rgb="FF0E00FF"/>
        <rFont val="Chakra Petch"/>
      </rPr>
      <t>NET WORTH</t>
    </r>
    <r>
      <rPr>
        <b/>
        <sz val="14"/>
        <color rgb="FFFFFFFF"/>
        <rFont val="Chakra Petch"/>
      </rPr>
      <t xml:space="preserve"> MONITOR</t>
    </r>
  </si>
  <si>
    <t>Net Monthly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</si>
</sst>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&quot; &quot;dd&quot; &quot;yyyy"/>
  </numFmts>
  <fonts count="42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9"/>
      <color rgb="FF4C2F42"/>
      <name val="Avenir"/>
      <family val="2"/>
    </font>
    <font>
      <sz val="9"/>
      <color rgb="FFFAF8F6"/>
      <name val="Avenir"/>
      <family val="2"/>
    </font>
    <font>
      <sz val="28"/>
      <color rgb="FF4C2F42"/>
      <name val="Angkor"/>
    </font>
    <font>
      <b/>
      <sz val="16"/>
      <color rgb="FFFFFFFF"/>
      <name val="Chakra Petch"/>
    </font>
    <font>
      <sz val="10"/>
      <name val="Arial"/>
      <family val="2"/>
    </font>
    <font>
      <b/>
      <sz val="9"/>
      <color rgb="FF4C2F42"/>
      <name val="Avenir"/>
      <family val="2"/>
    </font>
    <font>
      <b/>
      <sz val="14"/>
      <color rgb="FFFFFFFF"/>
      <name val="Chakra Petch"/>
    </font>
    <font>
      <b/>
      <sz val="10"/>
      <color rgb="FF4C2F42"/>
      <name val="Chakra Petch"/>
    </font>
    <font>
      <b/>
      <sz val="10"/>
      <color rgb="FFFFFFFF"/>
      <name val="Avenir"/>
      <family val="2"/>
    </font>
    <font>
      <b/>
      <sz val="10"/>
      <color rgb="FF4C2F42"/>
      <name val="Avenir"/>
      <family val="2"/>
    </font>
    <font>
      <b/>
      <sz val="10"/>
      <color rgb="FFFAF8F6"/>
      <name val="Avenir"/>
      <family val="2"/>
    </font>
    <font>
      <b/>
      <sz val="11"/>
      <color rgb="FF4C2F42"/>
      <name val="Avenir"/>
      <family val="2"/>
    </font>
    <font>
      <b/>
      <sz val="11"/>
      <color rgb="FFFAF8F6"/>
      <name val="Avenir"/>
      <family val="2"/>
    </font>
    <font>
      <b/>
      <sz val="13"/>
      <color rgb="FF4C2F42"/>
      <name val="Chakra Petch"/>
    </font>
    <font>
      <b/>
      <sz val="13"/>
      <color rgb="FF1F1F1F"/>
      <name val="Chakra Petch"/>
    </font>
    <font>
      <b/>
      <sz val="11"/>
      <color rgb="FFFFFFFF"/>
      <name val="Chakra Petch"/>
    </font>
    <font>
      <b/>
      <sz val="9"/>
      <color rgb="FF4C2F42"/>
      <name val="Chakra Petch"/>
    </font>
    <font>
      <b/>
      <sz val="14"/>
      <color rgb="FF4C2F42"/>
      <name val="Chakra Petch"/>
    </font>
    <font>
      <b/>
      <sz val="11"/>
      <color rgb="FF4C2F42"/>
      <name val="Chakra Petch"/>
    </font>
    <font>
      <sz val="12"/>
      <color rgb="FF62646A"/>
      <name val="Macan"/>
    </font>
    <font>
      <sz val="11"/>
      <color theme="1"/>
      <name val="Calibri"/>
      <family val="2"/>
    </font>
    <font>
      <sz val="12"/>
      <color rgb="FFFFFFFF"/>
      <name val="Macan"/>
    </font>
    <font>
      <sz val="12"/>
      <color rgb="FF62646A"/>
      <name val="Arial"/>
      <family val="2"/>
    </font>
    <font>
      <sz val="10"/>
      <color theme="1"/>
      <name val="Arial"/>
      <family val="2"/>
    </font>
    <font>
      <b/>
      <sz val="9"/>
      <color rgb="FFFAF8F6"/>
      <name val="Avenir"/>
      <family val="2"/>
    </font>
    <font>
      <b/>
      <sz val="12"/>
      <color rgb="FF4C2F42"/>
      <name val="Avenir"/>
      <family val="2"/>
    </font>
    <font>
      <b/>
      <sz val="12"/>
      <name val="Arial"/>
      <family val="2"/>
    </font>
    <font>
      <b/>
      <sz val="12"/>
      <color rgb="FFFAF8F6"/>
      <name val="Avenir"/>
      <family val="2"/>
    </font>
    <font>
      <b/>
      <sz val="10"/>
      <color rgb="FF000000"/>
      <name val="Arial"/>
      <family val="2"/>
      <scheme val="minor"/>
    </font>
    <font>
      <b/>
      <sz val="15"/>
      <color rgb="FF0E00FF"/>
      <name val="Chakra Petch"/>
    </font>
    <font>
      <b/>
      <sz val="14"/>
      <color rgb="FF0E00FF"/>
      <name val="Chakra Petch"/>
    </font>
    <font>
      <sz val="14"/>
      <color rgb="FF0E00FF"/>
      <name val="Arial"/>
      <family val="2"/>
    </font>
    <font>
      <b/>
      <sz val="12"/>
      <color rgb="FF0E00FF"/>
      <name val="Chakra Petch"/>
    </font>
    <font>
      <sz val="12"/>
      <color rgb="FF0E00FF"/>
      <name val="Arial"/>
      <family val="2"/>
    </font>
    <font>
      <b/>
      <sz val="12"/>
      <color theme="1"/>
      <name val="Chakra Petch"/>
    </font>
    <font>
      <b/>
      <sz val="9"/>
      <color theme="1"/>
      <name val="Chakra Petch"/>
    </font>
    <font>
      <b/>
      <sz val="11"/>
      <color theme="1"/>
      <name val="Chakra Petch"/>
    </font>
    <font>
      <sz val="9"/>
      <color theme="1"/>
      <name val="Avenir"/>
      <family val="2"/>
    </font>
    <font>
      <b/>
      <sz val="9"/>
      <color theme="1"/>
      <name val="Avenir"/>
      <family val="2"/>
    </font>
    <font>
      <b/>
      <sz val="9"/>
      <color rgb="FF000000"/>
      <name val="Avenir"/>
      <family val="2"/>
    </font>
  </fonts>
  <fills count="11">
    <fill>
      <patternFill patternType="none"/>
    </fill>
    <fill>
      <patternFill patternType="gray125"/>
    </fill>
    <fill>
      <patternFill patternType="solid">
        <fgColor rgb="FFFAF8F6"/>
        <bgColor rgb="FFFAF8F6"/>
      </patternFill>
    </fill>
    <fill>
      <patternFill patternType="solid">
        <fgColor rgb="FF4D7298"/>
        <bgColor rgb="FF4D7298"/>
      </patternFill>
    </fill>
    <fill>
      <patternFill patternType="solid">
        <fgColor rgb="FFB3D89C"/>
        <bgColor rgb="FFB3D89C"/>
      </patternFill>
    </fill>
    <fill>
      <patternFill patternType="solid">
        <fgColor rgb="FF77A6B6"/>
        <bgColor rgb="FF77A6B6"/>
      </patternFill>
    </fill>
    <fill>
      <patternFill patternType="solid">
        <fgColor rgb="FF9DC3C2"/>
        <bgColor rgb="FF9DC3C2"/>
      </patternFill>
    </fill>
    <fill>
      <patternFill patternType="solid">
        <fgColor rgb="FFD0EFB1"/>
        <bgColor rgb="FFD0EFB1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B3D89C"/>
      </patternFill>
    </fill>
    <fill>
      <patternFill patternType="solid">
        <fgColor rgb="FF00B050"/>
        <bgColor indexed="64"/>
      </patternFill>
    </fill>
  </fills>
  <borders count="72">
    <border>
      <left/>
      <right/>
      <top/>
      <bottom/>
      <diagonal/>
    </border>
    <border>
      <left style="thin">
        <color rgb="FF4D7298"/>
      </left>
      <right/>
      <top style="thin">
        <color rgb="FF4D7298"/>
      </top>
      <bottom style="thin">
        <color rgb="FF4D7298"/>
      </bottom>
      <diagonal/>
    </border>
    <border>
      <left/>
      <right/>
      <top style="thin">
        <color rgb="FF4D7298"/>
      </top>
      <bottom style="thin">
        <color rgb="FF4D7298"/>
      </bottom>
      <diagonal/>
    </border>
    <border>
      <left/>
      <right style="thin">
        <color rgb="FF4D7298"/>
      </right>
      <top style="thin">
        <color rgb="FF4D7298"/>
      </top>
      <bottom style="thin">
        <color rgb="FF4D7298"/>
      </bottom>
      <diagonal/>
    </border>
    <border>
      <left/>
      <right/>
      <top style="thin">
        <color rgb="FF4C2F42"/>
      </top>
      <bottom style="thin">
        <color rgb="FF4C2F42"/>
      </bottom>
      <diagonal/>
    </border>
    <border>
      <left/>
      <right style="thin">
        <color rgb="FF4C2F42"/>
      </right>
      <top style="thin">
        <color rgb="FF4C2F42"/>
      </top>
      <bottom style="thin">
        <color rgb="FF4C2F42"/>
      </bottom>
      <diagonal/>
    </border>
    <border>
      <left/>
      <right style="thin">
        <color rgb="FFD28D2B"/>
      </right>
      <top style="thin">
        <color rgb="FF4D7298"/>
      </top>
      <bottom style="thin">
        <color rgb="FF4D7298"/>
      </bottom>
      <diagonal/>
    </border>
    <border>
      <left style="thin">
        <color rgb="FFD28D2B"/>
      </left>
      <right/>
      <top style="thin">
        <color rgb="FF4D7298"/>
      </top>
      <bottom style="thin">
        <color rgb="FF4D7298"/>
      </bottom>
      <diagonal/>
    </border>
    <border>
      <left style="thin">
        <color rgb="FF999999"/>
      </left>
      <right/>
      <top/>
      <bottom style="thin">
        <color rgb="FFD9D9D9"/>
      </bottom>
      <diagonal/>
    </border>
    <border>
      <left/>
      <right style="thin">
        <color rgb="FF999999"/>
      </right>
      <top/>
      <bottom style="thin">
        <color rgb="FFD9D9D9"/>
      </bottom>
      <diagonal/>
    </border>
    <border>
      <left/>
      <right style="thin">
        <color rgb="FF99999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/>
      <bottom style="thin">
        <color rgb="FFD9D9D9"/>
      </bottom>
      <diagonal/>
    </border>
    <border>
      <left/>
      <right style="thin">
        <color indexed="64"/>
      </right>
      <top/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4D7298"/>
      </bottom>
      <diagonal/>
    </border>
    <border>
      <left/>
      <right/>
      <top style="thin">
        <color indexed="64"/>
      </top>
      <bottom style="thin">
        <color rgb="FF4D7298"/>
      </bottom>
      <diagonal/>
    </border>
    <border>
      <left/>
      <right style="thin">
        <color rgb="FF4D7298"/>
      </right>
      <top style="thin">
        <color indexed="64"/>
      </top>
      <bottom style="thin">
        <color rgb="FF4D7298"/>
      </bottom>
      <diagonal/>
    </border>
    <border>
      <left style="thin">
        <color rgb="FF4D7298"/>
      </left>
      <right/>
      <top style="thin">
        <color indexed="64"/>
      </top>
      <bottom style="thin">
        <color rgb="FF4D7298"/>
      </bottom>
      <diagonal/>
    </border>
    <border>
      <left/>
      <right style="thin">
        <color indexed="64"/>
      </right>
      <top style="thin">
        <color indexed="64"/>
      </top>
      <bottom style="thin">
        <color rgb="FF4D7298"/>
      </bottom>
      <diagonal/>
    </border>
    <border>
      <left style="thin">
        <color indexed="64"/>
      </left>
      <right/>
      <top style="thin">
        <color rgb="FF4D7298"/>
      </top>
      <bottom style="thin">
        <color indexed="64"/>
      </bottom>
      <diagonal/>
    </border>
    <border>
      <left/>
      <right/>
      <top style="thin">
        <color rgb="FF4D7298"/>
      </top>
      <bottom style="thin">
        <color indexed="64"/>
      </bottom>
      <diagonal/>
    </border>
    <border>
      <left/>
      <right style="thin">
        <color rgb="FF4D7298"/>
      </right>
      <top style="thin">
        <color rgb="FF4D7298"/>
      </top>
      <bottom style="thin">
        <color indexed="64"/>
      </bottom>
      <diagonal/>
    </border>
    <border>
      <left style="thin">
        <color rgb="FF4D7298"/>
      </left>
      <right/>
      <top style="thin">
        <color rgb="FF4D7298"/>
      </top>
      <bottom style="thin">
        <color indexed="64"/>
      </bottom>
      <diagonal/>
    </border>
    <border>
      <left/>
      <right style="thin">
        <color indexed="64"/>
      </right>
      <top style="thin">
        <color rgb="FF4D7298"/>
      </top>
      <bottom style="thin">
        <color indexed="64"/>
      </bottom>
      <diagonal/>
    </border>
    <border>
      <left/>
      <right style="thin">
        <color indexed="64"/>
      </right>
      <top style="thin">
        <color rgb="FF4D7298"/>
      </top>
      <bottom style="thin">
        <color rgb="FF4D729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4C2F42"/>
      </bottom>
      <diagonal/>
    </border>
    <border>
      <left style="thin">
        <color indexed="64"/>
      </left>
      <right style="thin">
        <color indexed="64"/>
      </right>
      <top style="thin">
        <color rgb="FF4C2F42"/>
      </top>
      <bottom style="thin">
        <color rgb="FF4C2F42"/>
      </bottom>
      <diagonal/>
    </border>
    <border>
      <left style="thin">
        <color indexed="64"/>
      </left>
      <right style="thin">
        <color indexed="64"/>
      </right>
      <top style="thin">
        <color rgb="FF4C2F42"/>
      </top>
      <bottom style="thin">
        <color indexed="64"/>
      </bottom>
      <diagonal/>
    </border>
    <border>
      <left style="thin">
        <color indexed="64"/>
      </left>
      <right style="thin">
        <color rgb="FF4C2F42"/>
      </right>
      <top style="thin">
        <color indexed="64"/>
      </top>
      <bottom style="thin">
        <color rgb="FF4C2F42"/>
      </bottom>
      <diagonal/>
    </border>
    <border>
      <left/>
      <right/>
      <top style="thin">
        <color indexed="64"/>
      </top>
      <bottom style="thin">
        <color rgb="FF4C2F42"/>
      </bottom>
      <diagonal/>
    </border>
    <border>
      <left/>
      <right style="thin">
        <color rgb="FF4C2F42"/>
      </right>
      <top style="thin">
        <color indexed="64"/>
      </top>
      <bottom style="thin">
        <color rgb="FF4C2F42"/>
      </bottom>
      <diagonal/>
    </border>
    <border>
      <left/>
      <right style="thin">
        <color indexed="64"/>
      </right>
      <top style="thin">
        <color indexed="64"/>
      </top>
      <bottom style="thin">
        <color rgb="FF4C2F42"/>
      </bottom>
      <diagonal/>
    </border>
    <border>
      <left style="thin">
        <color indexed="64"/>
      </left>
      <right style="thin">
        <color rgb="FF4C2F42"/>
      </right>
      <top style="thin">
        <color rgb="FF4C2F42"/>
      </top>
      <bottom style="thin">
        <color rgb="FF4C2F42"/>
      </bottom>
      <diagonal/>
    </border>
    <border>
      <left/>
      <right style="thin">
        <color indexed="64"/>
      </right>
      <top style="thin">
        <color rgb="FF4C2F42"/>
      </top>
      <bottom style="thin">
        <color rgb="FF4C2F42"/>
      </bottom>
      <diagonal/>
    </border>
    <border>
      <left style="thin">
        <color indexed="64"/>
      </left>
      <right style="thin">
        <color rgb="FF4C2F42"/>
      </right>
      <top style="thin">
        <color rgb="FF4C2F42"/>
      </top>
      <bottom style="thin">
        <color indexed="64"/>
      </bottom>
      <diagonal/>
    </border>
    <border>
      <left/>
      <right/>
      <top style="thin">
        <color rgb="FF4C2F42"/>
      </top>
      <bottom style="thin">
        <color indexed="64"/>
      </bottom>
      <diagonal/>
    </border>
    <border>
      <left/>
      <right style="thin">
        <color rgb="FF4C2F42"/>
      </right>
      <top style="thin">
        <color rgb="FF4C2F42"/>
      </top>
      <bottom style="thin">
        <color indexed="64"/>
      </bottom>
      <diagonal/>
    </border>
    <border>
      <left/>
      <right style="thin">
        <color indexed="64"/>
      </right>
      <top style="thin">
        <color rgb="FF4C2F4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478448"/>
      </bottom>
      <diagonal/>
    </border>
    <border>
      <left style="thin">
        <color rgb="FF999999"/>
      </left>
      <right/>
      <top style="thin">
        <color indexed="64"/>
      </top>
      <bottom style="thin">
        <color rgb="FF478448"/>
      </bottom>
      <diagonal/>
    </border>
    <border>
      <left/>
      <right style="thin">
        <color rgb="FF999999"/>
      </right>
      <top style="thin">
        <color indexed="64"/>
      </top>
      <bottom style="thin">
        <color rgb="FF478448"/>
      </bottom>
      <diagonal/>
    </border>
    <border>
      <left/>
      <right style="thin">
        <color indexed="64"/>
      </right>
      <top style="thin">
        <color indexed="64"/>
      </top>
      <bottom style="thin">
        <color rgb="FF478448"/>
      </bottom>
      <diagonal/>
    </border>
    <border>
      <left style="thin">
        <color rgb="FF999999"/>
      </left>
      <right/>
      <top/>
      <bottom style="thin">
        <color indexed="64"/>
      </bottom>
      <diagonal/>
    </border>
    <border>
      <left/>
      <right style="thin">
        <color rgb="FF999999"/>
      </right>
      <top style="thin">
        <color rgb="FFD9D9D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999999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rgb="FFD9D9D9"/>
      </bottom>
      <diagonal/>
    </border>
    <border>
      <left/>
      <right style="thin">
        <color rgb="FF999999"/>
      </right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D8C2FF"/>
      </right>
      <top style="thin">
        <color indexed="64"/>
      </top>
      <bottom style="thin">
        <color indexed="64"/>
      </bottom>
      <diagonal/>
    </border>
    <border>
      <left style="thin">
        <color rgb="FFD8C2FF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 applyFont="1" applyAlignment="1"/>
    <xf numFmtId="0" fontId="4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left"/>
    </xf>
    <xf numFmtId="0" fontId="22" fillId="0" borderId="0" xfId="0" applyFont="1" applyAlignment="1"/>
    <xf numFmtId="0" fontId="23" fillId="3" borderId="0" xfId="0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24" fillId="6" borderId="0" xfId="0" applyFont="1" applyFill="1" applyAlignment="1">
      <alignment horizontal="left"/>
    </xf>
    <xf numFmtId="0" fontId="24" fillId="4" borderId="0" xfId="0" applyFont="1" applyFill="1" applyAlignment="1">
      <alignment horizontal="left"/>
    </xf>
    <xf numFmtId="0" fontId="21" fillId="7" borderId="0" xfId="0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10" fontId="29" fillId="2" borderId="0" xfId="0" applyNumberFormat="1" applyFont="1" applyFill="1" applyAlignment="1">
      <alignment vertical="center"/>
    </xf>
    <xf numFmtId="0" fontId="27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8" fillId="3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4" fontId="2" fillId="2" borderId="9" xfId="0" applyNumberFormat="1" applyFont="1" applyFill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4" fontId="2" fillId="2" borderId="15" xfId="0" applyNumberFormat="1" applyFont="1" applyFill="1" applyBorder="1" applyAlignment="1">
      <alignment horizontal="right" vertical="center"/>
    </xf>
    <xf numFmtId="4" fontId="2" fillId="2" borderId="16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4" fontId="2" fillId="2" borderId="18" xfId="0" applyNumberFormat="1" applyFont="1" applyFill="1" applyBorder="1" applyAlignment="1">
      <alignment horizontal="right" vertical="center"/>
    </xf>
    <xf numFmtId="0" fontId="27" fillId="2" borderId="22" xfId="0" applyFont="1" applyFill="1" applyBorder="1" applyAlignment="1">
      <alignment vertical="center"/>
    </xf>
    <xf numFmtId="0" fontId="27" fillId="2" borderId="27" xfId="0" applyFont="1" applyFill="1" applyBorder="1" applyAlignment="1">
      <alignment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4" fontId="2" fillId="2" borderId="33" xfId="0" applyNumberFormat="1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4" fontId="2" fillId="2" borderId="35" xfId="0" applyNumberFormat="1" applyFont="1" applyFill="1" applyBorder="1" applyAlignment="1">
      <alignment vertical="center"/>
    </xf>
    <xf numFmtId="4" fontId="7" fillId="2" borderId="36" xfId="0" applyNumberFormat="1" applyFont="1" applyFill="1" applyBorder="1" applyAlignment="1">
      <alignment vertical="center"/>
    </xf>
    <xf numFmtId="4" fontId="2" fillId="2" borderId="37" xfId="0" applyNumberFormat="1" applyFont="1" applyFill="1" applyBorder="1" applyAlignment="1">
      <alignment vertical="center"/>
    </xf>
    <xf numFmtId="4" fontId="7" fillId="2" borderId="38" xfId="0" applyNumberFormat="1" applyFont="1" applyFill="1" applyBorder="1" applyAlignment="1">
      <alignment vertical="center"/>
    </xf>
    <xf numFmtId="4" fontId="2" fillId="2" borderId="39" xfId="0" applyNumberFormat="1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4" fontId="2" fillId="2" borderId="41" xfId="0" applyNumberFormat="1" applyFont="1" applyFill="1" applyBorder="1" applyAlignment="1">
      <alignment vertical="center"/>
    </xf>
    <xf numFmtId="4" fontId="2" fillId="2" borderId="42" xfId="0" applyNumberFormat="1" applyFont="1" applyFill="1" applyBorder="1" applyAlignment="1">
      <alignment vertical="center"/>
    </xf>
    <xf numFmtId="0" fontId="2" fillId="2" borderId="53" xfId="0" applyFont="1" applyFill="1" applyBorder="1" applyAlignment="1">
      <alignment horizontal="right" vertical="center"/>
    </xf>
    <xf numFmtId="4" fontId="2" fillId="2" borderId="54" xfId="0" applyNumberFormat="1" applyFont="1" applyFill="1" applyBorder="1" applyAlignment="1">
      <alignment horizontal="right" vertical="center"/>
    </xf>
    <xf numFmtId="4" fontId="2" fillId="2" borderId="55" xfId="0" applyNumberFormat="1" applyFont="1" applyFill="1" applyBorder="1" applyAlignment="1">
      <alignment horizontal="right" vertical="center"/>
    </xf>
    <xf numFmtId="0" fontId="2" fillId="6" borderId="56" xfId="0" applyFont="1" applyFill="1" applyBorder="1" applyAlignment="1">
      <alignment horizontal="right" vertical="center"/>
    </xf>
    <xf numFmtId="4" fontId="2" fillId="6" borderId="57" xfId="0" applyNumberFormat="1" applyFont="1" applyFill="1" applyBorder="1" applyAlignment="1">
      <alignment horizontal="right" vertical="center"/>
    </xf>
    <xf numFmtId="4" fontId="2" fillId="6" borderId="45" xfId="0" applyNumberFormat="1" applyFont="1" applyFill="1" applyBorder="1" applyAlignment="1">
      <alignment horizontal="right" vertical="center"/>
    </xf>
    <xf numFmtId="0" fontId="2" fillId="2" borderId="58" xfId="0" applyFont="1" applyFill="1" applyBorder="1" applyAlignment="1">
      <alignment horizontal="right" vertical="center"/>
    </xf>
    <xf numFmtId="4" fontId="2" fillId="2" borderId="59" xfId="0" applyNumberFormat="1" applyFont="1" applyFill="1" applyBorder="1" applyAlignment="1">
      <alignment horizontal="right" vertical="center"/>
    </xf>
    <xf numFmtId="4" fontId="2" fillId="2" borderId="60" xfId="0" applyNumberFormat="1" applyFont="1" applyFill="1" applyBorder="1" applyAlignment="1">
      <alignment horizontal="right" vertical="center"/>
    </xf>
    <xf numFmtId="0" fontId="2" fillId="6" borderId="43" xfId="0" applyFont="1" applyFill="1" applyBorder="1" applyAlignment="1">
      <alignment horizontal="right" vertical="center"/>
    </xf>
    <xf numFmtId="4" fontId="2" fillId="2" borderId="61" xfId="0" applyNumberFormat="1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2" borderId="61" xfId="0" applyFont="1" applyFill="1" applyBorder="1" applyAlignment="1">
      <alignment horizontal="right" vertical="center"/>
    </xf>
    <xf numFmtId="4" fontId="2" fillId="2" borderId="63" xfId="0" applyNumberFormat="1" applyFont="1" applyFill="1" applyBorder="1" applyAlignment="1">
      <alignment horizontal="right" vertical="center"/>
    </xf>
    <xf numFmtId="0" fontId="2" fillId="2" borderId="64" xfId="0" applyFont="1" applyFill="1" applyBorder="1" applyAlignment="1">
      <alignment horizontal="right" vertical="center"/>
    </xf>
    <xf numFmtId="0" fontId="2" fillId="2" borderId="65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66" xfId="0" applyFont="1" applyFill="1" applyBorder="1" applyAlignment="1">
      <alignment horizontal="right" vertical="center"/>
    </xf>
    <xf numFmtId="0" fontId="37" fillId="6" borderId="11" xfId="0" applyFont="1" applyFill="1" applyBorder="1" applyAlignment="1">
      <alignment horizontal="center" vertical="center"/>
    </xf>
    <xf numFmtId="0" fontId="37" fillId="7" borderId="49" xfId="0" applyFont="1" applyFill="1" applyBorder="1" applyAlignment="1">
      <alignment horizontal="center" vertical="center"/>
    </xf>
    <xf numFmtId="0" fontId="36" fillId="6" borderId="11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right" vertical="center"/>
    </xf>
    <xf numFmtId="4" fontId="39" fillId="2" borderId="9" xfId="0" applyNumberFormat="1" applyFont="1" applyFill="1" applyBorder="1" applyAlignment="1">
      <alignment horizontal="right" vertical="center"/>
    </xf>
    <xf numFmtId="4" fontId="39" fillId="2" borderId="15" xfId="0" applyNumberFormat="1" applyFont="1" applyFill="1" applyBorder="1" applyAlignment="1">
      <alignment horizontal="right" vertical="center"/>
    </xf>
    <xf numFmtId="4" fontId="39" fillId="2" borderId="10" xfId="0" applyNumberFormat="1" applyFont="1" applyFill="1" applyBorder="1" applyAlignment="1">
      <alignment horizontal="right" vertical="center"/>
    </xf>
    <xf numFmtId="0" fontId="39" fillId="2" borderId="53" xfId="0" applyFont="1" applyFill="1" applyBorder="1" applyAlignment="1">
      <alignment horizontal="right" vertical="center"/>
    </xf>
    <xf numFmtId="4" fontId="39" fillId="2" borderId="54" xfId="0" applyNumberFormat="1" applyFont="1" applyFill="1" applyBorder="1" applyAlignment="1">
      <alignment horizontal="right" vertical="center"/>
    </xf>
    <xf numFmtId="4" fontId="39" fillId="2" borderId="55" xfId="0" applyNumberFormat="1" applyFont="1" applyFill="1" applyBorder="1" applyAlignment="1">
      <alignment horizontal="right" vertical="center"/>
    </xf>
    <xf numFmtId="0" fontId="39" fillId="2" borderId="0" xfId="0" applyFont="1" applyFill="1" applyAlignment="1">
      <alignment horizontal="right" vertical="center"/>
    </xf>
    <xf numFmtId="0" fontId="40" fillId="7" borderId="50" xfId="0" applyFont="1" applyFill="1" applyBorder="1" applyAlignment="1">
      <alignment horizontal="right" vertical="center"/>
    </xf>
    <xf numFmtId="4" fontId="40" fillId="7" borderId="51" xfId="0" applyNumberFormat="1" applyFont="1" applyFill="1" applyBorder="1" applyAlignment="1">
      <alignment horizontal="right" vertical="center"/>
    </xf>
    <xf numFmtId="4" fontId="40" fillId="7" borderId="52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7" fillId="7" borderId="43" xfId="0" applyFont="1" applyFill="1" applyBorder="1" applyAlignment="1">
      <alignment horizontal="right" vertical="center"/>
    </xf>
    <xf numFmtId="4" fontId="7" fillId="7" borderId="67" xfId="0" applyNumberFormat="1" applyFont="1" applyFill="1" applyBorder="1" applyAlignment="1">
      <alignment horizontal="right" vertical="center"/>
    </xf>
    <xf numFmtId="0" fontId="7" fillId="7" borderId="68" xfId="0" applyFont="1" applyFill="1" applyBorder="1" applyAlignment="1">
      <alignment horizontal="right" vertical="center"/>
    </xf>
    <xf numFmtId="4" fontId="7" fillId="7" borderId="45" xfId="0" applyNumberFormat="1" applyFont="1" applyFill="1" applyBorder="1" applyAlignment="1">
      <alignment horizontal="right" vertical="center"/>
    </xf>
    <xf numFmtId="0" fontId="41" fillId="6" borderId="1" xfId="0" applyFont="1" applyFill="1" applyBorder="1" applyAlignment="1">
      <alignment horizontal="right" vertical="center"/>
    </xf>
    <xf numFmtId="4" fontId="41" fillId="6" borderId="6" xfId="0" applyNumberFormat="1" applyFont="1" applyFill="1" applyBorder="1" applyAlignment="1">
      <alignment horizontal="right" vertical="center"/>
    </xf>
    <xf numFmtId="0" fontId="41" fillId="6" borderId="7" xfId="0" applyFont="1" applyFill="1" applyBorder="1" applyAlignment="1">
      <alignment horizontal="right" vertical="center"/>
    </xf>
    <xf numFmtId="4" fontId="41" fillId="6" borderId="3" xfId="0" applyNumberFormat="1" applyFont="1" applyFill="1" applyBorder="1" applyAlignment="1">
      <alignment horizontal="right" vertical="center"/>
    </xf>
    <xf numFmtId="0" fontId="7" fillId="6" borderId="56" xfId="0" applyFont="1" applyFill="1" applyBorder="1" applyAlignment="1">
      <alignment horizontal="right" vertical="center"/>
    </xf>
    <xf numFmtId="4" fontId="7" fillId="6" borderId="57" xfId="0" applyNumberFormat="1" applyFont="1" applyFill="1" applyBorder="1" applyAlignment="1">
      <alignment horizontal="right" vertical="center"/>
    </xf>
    <xf numFmtId="4" fontId="7" fillId="6" borderId="45" xfId="0" applyNumberFormat="1" applyFont="1" applyFill="1" applyBorder="1" applyAlignment="1">
      <alignment horizontal="right" vertical="center"/>
    </xf>
    <xf numFmtId="0" fontId="37" fillId="6" borderId="43" xfId="0" applyFont="1" applyFill="1" applyBorder="1" applyAlignment="1">
      <alignment horizontal="center" vertical="center"/>
    </xf>
    <xf numFmtId="4" fontId="7" fillId="6" borderId="44" xfId="0" applyNumberFormat="1" applyFont="1" applyFill="1" applyBorder="1" applyAlignment="1">
      <alignment horizontal="right" vertical="center"/>
    </xf>
    <xf numFmtId="0" fontId="7" fillId="6" borderId="43" xfId="0" applyFont="1" applyFill="1" applyBorder="1" applyAlignment="1">
      <alignment horizontal="right" vertical="center"/>
    </xf>
    <xf numFmtId="0" fontId="7" fillId="6" borderId="44" xfId="0" applyFont="1" applyFill="1" applyBorder="1" applyAlignment="1">
      <alignment horizontal="right" vertical="center"/>
    </xf>
    <xf numFmtId="0" fontId="11" fillId="2" borderId="69" xfId="0" applyFont="1" applyFill="1" applyBorder="1" applyAlignment="1">
      <alignment horizontal="right" vertical="center"/>
    </xf>
    <xf numFmtId="0" fontId="11" fillId="2" borderId="70" xfId="0" applyFont="1" applyFill="1" applyBorder="1" applyAlignment="1">
      <alignment horizontal="right" vertical="center"/>
    </xf>
    <xf numFmtId="0" fontId="11" fillId="2" borderId="71" xfId="0" applyFont="1" applyFill="1" applyBorder="1" applyAlignment="1">
      <alignment horizontal="right" vertical="center"/>
    </xf>
    <xf numFmtId="0" fontId="37" fillId="6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38" fillId="6" borderId="46" xfId="0" applyFont="1" applyFill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34" fillId="7" borderId="11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36" fillId="6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6" fillId="4" borderId="43" xfId="0" applyFont="1" applyFill="1" applyBorder="1" applyAlignment="1">
      <alignment horizontal="center" vertical="center"/>
    </xf>
    <xf numFmtId="0" fontId="32" fillId="7" borderId="46" xfId="0" applyFont="1" applyFill="1" applyBorder="1" applyAlignment="1">
      <alignment horizontal="center" vertical="center"/>
    </xf>
    <xf numFmtId="0" fontId="33" fillId="0" borderId="47" xfId="0" applyFont="1" applyBorder="1" applyAlignment="1">
      <alignment vertical="center"/>
    </xf>
    <xf numFmtId="0" fontId="33" fillId="0" borderId="48" xfId="0" applyFont="1" applyBorder="1" applyAlignment="1">
      <alignment vertical="center"/>
    </xf>
    <xf numFmtId="4" fontId="27" fillId="2" borderId="20" xfId="0" applyNumberFormat="1" applyFont="1" applyFill="1" applyBorder="1" applyAlignment="1">
      <alignment horizontal="center" vertical="center"/>
    </xf>
    <xf numFmtId="0" fontId="28" fillId="0" borderId="20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4" fontId="27" fillId="2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9" xfId="0" applyFont="1" applyBorder="1" applyAlignment="1">
      <alignment vertical="center"/>
    </xf>
    <xf numFmtId="4" fontId="27" fillId="2" borderId="25" xfId="0" applyNumberFormat="1" applyFont="1" applyFill="1" applyBorder="1" applyAlignment="1">
      <alignment horizontal="center" vertical="center"/>
    </xf>
    <xf numFmtId="0" fontId="28" fillId="0" borderId="25" xfId="0" applyFont="1" applyBorder="1" applyAlignment="1">
      <alignment vertical="center"/>
    </xf>
    <xf numFmtId="0" fontId="28" fillId="0" borderId="28" xfId="0" applyFont="1" applyBorder="1" applyAlignment="1">
      <alignment vertical="center"/>
    </xf>
    <xf numFmtId="0" fontId="30" fillId="0" borderId="44" xfId="0" applyFont="1" applyBorder="1" applyAlignment="1">
      <alignment vertical="center"/>
    </xf>
    <xf numFmtId="0" fontId="30" fillId="0" borderId="45" xfId="0" applyFont="1" applyBorder="1" applyAlignment="1">
      <alignment vertical="center"/>
    </xf>
    <xf numFmtId="0" fontId="27" fillId="2" borderId="24" xfId="0" applyFont="1" applyFill="1" applyBorder="1" applyAlignment="1">
      <alignment vertical="center"/>
    </xf>
    <xf numFmtId="0" fontId="28" fillId="0" borderId="26" xfId="0" applyFont="1" applyBorder="1" applyAlignment="1">
      <alignment vertical="center"/>
    </xf>
    <xf numFmtId="0" fontId="5" fillId="9" borderId="0" xfId="0" applyFont="1" applyFill="1" applyAlignment="1">
      <alignment horizontal="center" vertical="center"/>
    </xf>
    <xf numFmtId="0" fontId="0" fillId="10" borderId="0" xfId="0" applyFont="1" applyFill="1" applyAlignment="1">
      <alignment vertical="center"/>
    </xf>
    <xf numFmtId="0" fontId="27" fillId="2" borderId="19" xfId="0" applyFont="1" applyFill="1" applyBorder="1" applyAlignment="1">
      <alignment vertical="center"/>
    </xf>
    <xf numFmtId="0" fontId="28" fillId="0" borderId="21" xfId="0" applyFont="1" applyBorder="1" applyAlignment="1">
      <alignment vertical="center"/>
    </xf>
    <xf numFmtId="164" fontId="27" fillId="2" borderId="22" xfId="0" applyNumberFormat="1" applyFont="1" applyFill="1" applyBorder="1" applyAlignment="1">
      <alignment horizontal="center" vertical="center"/>
    </xf>
    <xf numFmtId="0" fontId="27" fillId="2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7.4443213619403009E-2"/>
          <c:y val="0.18691899070385132"/>
          <c:w val="0.90214260727611995"/>
          <c:h val="0.50830013280212472"/>
        </c:manualLayout>
      </c:layout>
      <c:lineChart>
        <c:grouping val="standard"/>
        <c:varyColors val="0"/>
        <c:ser>
          <c:idx val="0"/>
          <c:order val="0"/>
          <c:tx>
            <c:strRef>
              <c:f>'Net Worth Tracker'!$AH$23</c:f>
              <c:strCache>
                <c:ptCount val="1"/>
                <c:pt idx="0">
                  <c:v>Net Worth</c:v>
                </c:pt>
              </c:strCache>
            </c:strRef>
          </c:tx>
          <c:spPr>
            <a:ln cmpd="sng">
              <a:solidFill>
                <a:srgbClr val="77A6B6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'Net Worth Tracker'!$AI$19:$AT$19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'Net Worth Tracker'!$AI$23:$AT$23</c:f>
              <c:numCache>
                <c:formatCode>#,##0.00</c:formatCode>
                <c:ptCount val="12"/>
                <c:pt idx="0">
                  <c:v>18618</c:v>
                </c:pt>
                <c:pt idx="1">
                  <c:v>21955</c:v>
                </c:pt>
                <c:pt idx="2">
                  <c:v>18100</c:v>
                </c:pt>
                <c:pt idx="3">
                  <c:v>22300</c:v>
                </c:pt>
                <c:pt idx="4">
                  <c:v>22300</c:v>
                </c:pt>
                <c:pt idx="5">
                  <c:v>20704</c:v>
                </c:pt>
                <c:pt idx="6">
                  <c:v>23300</c:v>
                </c:pt>
                <c:pt idx="7">
                  <c:v>23850</c:v>
                </c:pt>
                <c:pt idx="8">
                  <c:v>24150</c:v>
                </c:pt>
                <c:pt idx="9">
                  <c:v>25200</c:v>
                </c:pt>
                <c:pt idx="10">
                  <c:v>26300</c:v>
                </c:pt>
                <c:pt idx="11">
                  <c:v>25950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4B7-8E47-8241-E2AB35A96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779701"/>
        <c:axId val="1793116949"/>
      </c:lineChart>
      <c:catAx>
        <c:axId val="5387797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100"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93116949"/>
        <c:crosses val="autoZero"/>
        <c:auto val="1"/>
        <c:lblAlgn val="ctr"/>
        <c:lblOffset val="100"/>
        <c:noMultiLvlLbl val="1"/>
      </c:catAx>
      <c:valAx>
        <c:axId val="17931169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,\K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3877970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7.1125265392781314E-2"/>
          <c:y val="0.21511627906976744"/>
          <c:w val="0.90063694267515926"/>
          <c:h val="0.47849274348662352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'Net Worth Tracker'!$AH$21</c:f>
              <c:strCache>
                <c:ptCount val="1"/>
                <c:pt idx="0">
                  <c:v>Total Assets</c:v>
                </c:pt>
              </c:strCache>
            </c:strRef>
          </c:tx>
          <c:spPr>
            <a:solidFill>
              <a:srgbClr val="B3D89C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'Net Worth Tracker'!$AI$19:$AT$19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'Net Worth Tracker'!$AI$21:$AT$21</c:f>
              <c:numCache>
                <c:formatCode>#,##0.00</c:formatCode>
                <c:ptCount val="12"/>
                <c:pt idx="0">
                  <c:v>22452</c:v>
                </c:pt>
                <c:pt idx="1">
                  <c:v>23205</c:v>
                </c:pt>
                <c:pt idx="2">
                  <c:v>19750</c:v>
                </c:pt>
                <c:pt idx="3">
                  <c:v>22300</c:v>
                </c:pt>
                <c:pt idx="4">
                  <c:v>22300</c:v>
                </c:pt>
                <c:pt idx="5">
                  <c:v>20704</c:v>
                </c:pt>
                <c:pt idx="6">
                  <c:v>23300</c:v>
                </c:pt>
                <c:pt idx="7">
                  <c:v>23850</c:v>
                </c:pt>
                <c:pt idx="8">
                  <c:v>24150</c:v>
                </c:pt>
                <c:pt idx="9">
                  <c:v>25200</c:v>
                </c:pt>
                <c:pt idx="10">
                  <c:v>26300</c:v>
                </c:pt>
                <c:pt idx="11">
                  <c:v>25950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F7A-184C-9020-A85F4DCD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2948885"/>
        <c:axId val="1779795366"/>
      </c:barChart>
      <c:areaChart>
        <c:grouping val="stacked"/>
        <c:varyColors val="1"/>
        <c:ser>
          <c:idx val="1"/>
          <c:order val="1"/>
          <c:tx>
            <c:strRef>
              <c:f>'Net Worth Tracker'!$AH$22</c:f>
              <c:strCache>
                <c:ptCount val="1"/>
                <c:pt idx="0">
                  <c:v>Total Liabilities</c:v>
                </c:pt>
              </c:strCache>
            </c:strRef>
          </c:tx>
          <c:spPr>
            <a:solidFill>
              <a:srgbClr val="9DC3C2">
                <a:alpha val="30000"/>
              </a:srgbClr>
            </a:solidFill>
            <a:ln cmpd="sng">
              <a:solidFill>
                <a:srgbClr val="9DC3C2">
                  <a:alpha val="100000"/>
                </a:srgbClr>
              </a:solidFill>
            </a:ln>
          </c:spPr>
          <c:cat>
            <c:strRef>
              <c:f>'Net Worth Tracker'!$AI$19:$AT$19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'Net Worth Tracker'!$AI$22:$AT$22</c:f>
              <c:numCache>
                <c:formatCode>#,##0.00</c:formatCode>
                <c:ptCount val="12"/>
                <c:pt idx="0">
                  <c:v>3834</c:v>
                </c:pt>
                <c:pt idx="1">
                  <c:v>1250</c:v>
                </c:pt>
                <c:pt idx="2">
                  <c:v>1650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7A-184C-9020-A85F4DCD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948885"/>
        <c:axId val="1779795366"/>
      </c:areaChart>
      <c:catAx>
        <c:axId val="6429488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100"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79795366"/>
        <c:crosses val="autoZero"/>
        <c:auto val="1"/>
        <c:lblAlgn val="ctr"/>
        <c:lblOffset val="100"/>
        <c:noMultiLvlLbl val="1"/>
      </c:catAx>
      <c:valAx>
        <c:axId val="17797953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,\K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>
                <a:solidFill>
                  <a:srgbClr val="4C2F42"/>
                </a:solidFill>
                <a:latin typeface="+mn-lt"/>
              </a:defRPr>
            </a:pPr>
            <a:endParaRPr lang="en-US"/>
          </a:p>
        </c:txPr>
        <c:crossAx val="64294888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54797131250309"/>
          <c:y val="4.0031107222708279E-2"/>
          <c:w val="0.23266094922848019"/>
          <c:h val="0.18725079118196644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21166</xdr:colOff>
      <xdr:row>3</xdr:row>
      <xdr:rowOff>0</xdr:rowOff>
    </xdr:from>
    <xdr:ext cx="5112809" cy="2390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9525</xdr:colOff>
      <xdr:row>3</xdr:row>
      <xdr:rowOff>71967</xdr:rowOff>
    </xdr:from>
    <xdr:ext cx="4486275" cy="23145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66675</xdr:colOff>
      <xdr:row>0</xdr:row>
      <xdr:rowOff>66675</xdr:rowOff>
    </xdr:from>
    <xdr:ext cx="257175" cy="2762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17325" y="1319450"/>
          <a:ext cx="235200" cy="255000"/>
        </a:xfrm>
        <a:prstGeom prst="halfFrame">
          <a:avLst>
            <a:gd name="adj1" fmla="val 33333"/>
            <a:gd name="adj2" fmla="val 33333"/>
          </a:avLst>
        </a:prstGeom>
        <a:solidFill>
          <a:srgbClr val="9DC3C2"/>
        </a:solidFill>
        <a:ln w="9525" cap="flat" cmpd="sng">
          <a:solidFill>
            <a:srgbClr val="45818E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29</xdr:col>
      <xdr:colOff>733425</xdr:colOff>
      <xdr:row>0</xdr:row>
      <xdr:rowOff>66675</xdr:rowOff>
    </xdr:from>
    <xdr:ext cx="257175" cy="27622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flipH="1">
          <a:off x="2717325" y="1319450"/>
          <a:ext cx="235200" cy="255000"/>
        </a:xfrm>
        <a:prstGeom prst="halfFrame">
          <a:avLst>
            <a:gd name="adj1" fmla="val 33333"/>
            <a:gd name="adj2" fmla="val 33333"/>
          </a:avLst>
        </a:prstGeom>
        <a:solidFill>
          <a:srgbClr val="9DC3C2"/>
        </a:solidFill>
        <a:ln w="9525" cap="flat" cmpd="sng">
          <a:solidFill>
            <a:srgbClr val="45818E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29</xdr:col>
      <xdr:colOff>733425</xdr:colOff>
      <xdr:row>136</xdr:row>
      <xdr:rowOff>104775</xdr:rowOff>
    </xdr:from>
    <xdr:ext cx="257175" cy="27622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0800000">
          <a:off x="2717325" y="1319450"/>
          <a:ext cx="235200" cy="255000"/>
        </a:xfrm>
        <a:prstGeom prst="halfFrame">
          <a:avLst>
            <a:gd name="adj1" fmla="val 33333"/>
            <a:gd name="adj2" fmla="val 33333"/>
          </a:avLst>
        </a:prstGeom>
        <a:solidFill>
          <a:srgbClr val="9DC3C2"/>
        </a:solidFill>
        <a:ln w="9525" cap="flat" cmpd="sng">
          <a:solidFill>
            <a:srgbClr val="45818E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</xdr:colOff>
      <xdr:row>136</xdr:row>
      <xdr:rowOff>114300</xdr:rowOff>
    </xdr:from>
    <xdr:ext cx="257175" cy="276225"/>
    <xdr:sp macro="" textlink="">
      <xdr:nvSpPr>
        <xdr:cNvPr id="7" name="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0800000" flipH="1">
          <a:off x="2717325" y="1319450"/>
          <a:ext cx="235200" cy="255000"/>
        </a:xfrm>
        <a:prstGeom prst="halfFrame">
          <a:avLst>
            <a:gd name="adj1" fmla="val 33333"/>
            <a:gd name="adj2" fmla="val 33333"/>
          </a:avLst>
        </a:prstGeom>
        <a:solidFill>
          <a:srgbClr val="9DC3C2"/>
        </a:solidFill>
        <a:ln w="9525" cap="flat" cmpd="sng">
          <a:solidFill>
            <a:srgbClr val="45818E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95250</xdr:colOff>
      <xdr:row>3</xdr:row>
      <xdr:rowOff>28575</xdr:rowOff>
    </xdr:from>
    <xdr:ext cx="4600575" cy="2362200"/>
    <xdr:sp macro="" textlink="">
      <xdr:nvSpPr>
        <xdr:cNvPr id="9" name="Sha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15525" y="986150"/>
          <a:ext cx="4793700" cy="2343000"/>
        </a:xfrm>
        <a:prstGeom prst="roundRect">
          <a:avLst>
            <a:gd name="adj" fmla="val 5440"/>
          </a:avLst>
        </a:prstGeom>
        <a:noFill/>
        <a:ln w="114300" cap="flat" cmpd="sng">
          <a:solidFill>
            <a:srgbClr val="9DC3C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18</xdr:col>
      <xdr:colOff>158750</xdr:colOff>
      <xdr:row>3</xdr:row>
      <xdr:rowOff>38100</xdr:rowOff>
    </xdr:from>
    <xdr:ext cx="5118100" cy="2362200"/>
    <xdr:sp macro="" textlink="">
      <xdr:nvSpPr>
        <xdr:cNvPr id="10" name="Sha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688917" y="800100"/>
          <a:ext cx="5118100" cy="2362200"/>
        </a:xfrm>
        <a:prstGeom prst="roundRect">
          <a:avLst>
            <a:gd name="adj" fmla="val 5440"/>
          </a:avLst>
        </a:prstGeom>
        <a:noFill/>
        <a:ln w="114300" cap="flat" cmpd="sng">
          <a:solidFill>
            <a:srgbClr val="9DC3C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18</xdr:col>
      <xdr:colOff>114300</xdr:colOff>
      <xdr:row>2</xdr:row>
      <xdr:rowOff>152400</xdr:rowOff>
    </xdr:from>
    <xdr:ext cx="5162550" cy="247650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48825" y="1152800"/>
          <a:ext cx="5391600" cy="225600"/>
        </a:xfrm>
        <a:prstGeom prst="round2SameRect">
          <a:avLst>
            <a:gd name="adj1" fmla="val 16667"/>
            <a:gd name="adj2" fmla="val 0"/>
          </a:avLst>
        </a:prstGeom>
        <a:solidFill>
          <a:srgbClr val="9DC3C2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300" b="1">
              <a:solidFill>
                <a:schemeClr val="tx1"/>
              </a:solidFill>
              <a:latin typeface="Chakra Petch"/>
              <a:ea typeface="Chakra Petch"/>
              <a:cs typeface="Chakra Petch"/>
              <a:sym typeface="Chakra Petch"/>
            </a:rPr>
            <a:t>Net Worth Monthly Growth</a:t>
          </a:r>
          <a:endParaRPr sz="1300" b="1">
            <a:solidFill>
              <a:schemeClr val="tx1"/>
            </a:solidFill>
            <a:latin typeface="Chakra Petch"/>
            <a:ea typeface="Chakra Petch"/>
            <a:cs typeface="Chakra Petch"/>
            <a:sym typeface="Chakra Petch"/>
          </a:endParaRPr>
        </a:p>
      </xdr:txBody>
    </xdr:sp>
    <xdr:clientData fLocksWithSheet="0"/>
  </xdr:oneCellAnchor>
  <xdr:oneCellAnchor>
    <xdr:from>
      <xdr:col>2</xdr:col>
      <xdr:colOff>52917</xdr:colOff>
      <xdr:row>2</xdr:row>
      <xdr:rowOff>127000</xdr:rowOff>
    </xdr:from>
    <xdr:ext cx="4709583" cy="262467"/>
    <xdr:sp macro="" textlink="">
      <xdr:nvSpPr>
        <xdr:cNvPr id="12" name="Shap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1667" y="635000"/>
          <a:ext cx="4709583" cy="262467"/>
        </a:xfrm>
        <a:prstGeom prst="round2SameRect">
          <a:avLst>
            <a:gd name="adj1" fmla="val 16667"/>
            <a:gd name="adj2" fmla="val 0"/>
          </a:avLst>
        </a:prstGeom>
        <a:solidFill>
          <a:srgbClr val="9DC3C2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300" b="1">
              <a:solidFill>
                <a:schemeClr val="tx1"/>
              </a:solidFill>
              <a:latin typeface="Chakra Petch"/>
              <a:ea typeface="Chakra Petch"/>
              <a:cs typeface="Chakra Petch"/>
              <a:sym typeface="Chakra Petch"/>
            </a:rPr>
            <a:t>Monthly Assets &amp; Liabilities</a:t>
          </a:r>
          <a:endParaRPr sz="1300" b="1">
            <a:solidFill>
              <a:schemeClr val="tx1"/>
            </a:solidFill>
            <a:latin typeface="Chakra Petch"/>
            <a:ea typeface="Chakra Petch"/>
            <a:cs typeface="Chakra Petch"/>
            <a:sym typeface="Chakra Petch"/>
          </a:endParaRPr>
        </a:p>
      </xdr:txBody>
    </xdr:sp>
    <xdr:clientData fLocksWithSheet="0"/>
  </xdr:oneCellAnchor>
  <xdr:twoCellAnchor editAs="oneCell">
    <xdr:from>
      <xdr:col>13</xdr:col>
      <xdr:colOff>254001</xdr:colOff>
      <xdr:row>1</xdr:row>
      <xdr:rowOff>243419</xdr:rowOff>
    </xdr:from>
    <xdr:to>
      <xdr:col>15</xdr:col>
      <xdr:colOff>465667</xdr:colOff>
      <xdr:row>7</xdr:row>
      <xdr:rowOff>10585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2F103B9-CAD8-5049-90C8-E02ACA63D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497419"/>
          <a:ext cx="1291166" cy="1291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T140"/>
  <sheetViews>
    <sheetView showGridLines="0" tabSelected="1" zoomScale="120" zoomScaleNormal="120" workbookViewId="0">
      <selection activeCell="N4" sqref="N4"/>
    </sheetView>
  </sheetViews>
  <sheetFormatPr baseColWidth="10" defaultColWidth="12.6640625" defaultRowHeight="20" customHeight="1"/>
  <cols>
    <col min="1" max="1" width="1.1640625" style="43" customWidth="1"/>
    <col min="2" max="2" width="1" style="43" customWidth="1"/>
    <col min="3" max="3" width="2" style="43" customWidth="1"/>
    <col min="4" max="4" width="24" style="43" customWidth="1"/>
    <col min="5" max="5" width="2.33203125" style="43" customWidth="1"/>
    <col min="6" max="6" width="9.5" style="43" customWidth="1"/>
    <col min="7" max="7" width="2.33203125" style="43" customWidth="1"/>
    <col min="8" max="8" width="8.83203125" style="43" customWidth="1"/>
    <col min="9" max="9" width="2.33203125" style="43" customWidth="1"/>
    <col min="10" max="10" width="8.83203125" style="43" customWidth="1"/>
    <col min="11" max="11" width="3.6640625" style="43" customWidth="1"/>
    <col min="12" max="12" width="8.83203125" style="43" customWidth="1"/>
    <col min="13" max="13" width="2.33203125" style="43" customWidth="1"/>
    <col min="14" max="14" width="11.83203125" style="43" customWidth="1"/>
    <col min="15" max="15" width="2.33203125" style="43" customWidth="1"/>
    <col min="16" max="16" width="8.83203125" style="43" customWidth="1"/>
    <col min="17" max="17" width="2.33203125" style="43" customWidth="1"/>
    <col min="18" max="18" width="9.33203125" style="43" customWidth="1"/>
    <col min="19" max="19" width="2.5" style="43" customWidth="1"/>
    <col min="20" max="20" width="8.83203125" style="43" customWidth="1"/>
    <col min="21" max="21" width="2.33203125" style="43" customWidth="1"/>
    <col min="22" max="22" width="8.83203125" style="43" customWidth="1"/>
    <col min="23" max="23" width="2.33203125" style="43" customWidth="1"/>
    <col min="24" max="24" width="8.83203125" style="43" customWidth="1"/>
    <col min="25" max="25" width="2.33203125" style="43" customWidth="1"/>
    <col min="26" max="26" width="8.83203125" style="43" customWidth="1"/>
    <col min="27" max="27" width="2.33203125" style="43" customWidth="1"/>
    <col min="28" max="28" width="10.1640625" style="43" customWidth="1"/>
    <col min="29" max="29" width="2.33203125" style="43" customWidth="1"/>
    <col min="30" max="30" width="10.1640625" style="43" customWidth="1"/>
    <col min="31" max="31" width="2" style="43" customWidth="1"/>
    <col min="32" max="32" width="1" style="43" customWidth="1"/>
    <col min="33" max="33" width="2.83203125" style="43" customWidth="1"/>
    <col min="34" max="34" width="2.83203125" style="43" hidden="1" customWidth="1"/>
    <col min="35" max="38" width="7.6640625" style="43" hidden="1" customWidth="1"/>
    <col min="39" max="39" width="3.83203125" style="43" hidden="1" customWidth="1"/>
    <col min="40" max="40" width="4.1640625" style="43" hidden="1" customWidth="1"/>
    <col min="41" max="41" width="3.6640625" style="43" hidden="1" customWidth="1"/>
    <col min="42" max="42" width="5.6640625" style="43" hidden="1" customWidth="1"/>
    <col min="43" max="43" width="8.5" style="43" hidden="1" customWidth="1"/>
    <col min="44" max="44" width="6.6640625" style="43" hidden="1" customWidth="1"/>
    <col min="45" max="45" width="8.1640625" style="43" hidden="1" customWidth="1"/>
    <col min="46" max="46" width="8" style="43" hidden="1" customWidth="1"/>
    <col min="47" max="16384" width="12.6640625" style="43"/>
  </cols>
  <sheetData>
    <row r="1" spans="1:46" ht="20" customHeight="1">
      <c r="A1" s="6"/>
      <c r="B1" s="4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</row>
    <row r="2" spans="1:46" ht="20" customHeight="1">
      <c r="A2" s="4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6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</row>
    <row r="3" spans="1:46" ht="20" customHeight="1">
      <c r="A3" s="6"/>
      <c r="B3" s="1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11"/>
      <c r="AG3" s="6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</row>
    <row r="4" spans="1:46" ht="20" customHeight="1">
      <c r="A4" s="6"/>
      <c r="B4" s="11"/>
      <c r="C4" s="6"/>
      <c r="D4" s="6"/>
      <c r="E4" s="6"/>
      <c r="F4" s="6"/>
      <c r="G4" s="6"/>
      <c r="H4" s="6"/>
      <c r="I4" s="6"/>
      <c r="J4" s="6"/>
      <c r="K4" s="6"/>
      <c r="L4" s="1"/>
      <c r="M4" s="1"/>
      <c r="N4" s="1"/>
      <c r="O4" s="1"/>
      <c r="P4" s="1"/>
      <c r="Q4" s="1"/>
      <c r="R4" s="1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11"/>
      <c r="AG4" s="6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20" customHeight="1">
      <c r="A5" s="6"/>
      <c r="B5" s="11"/>
      <c r="C5" s="6"/>
      <c r="D5" s="6"/>
      <c r="E5" s="6"/>
      <c r="F5" s="6"/>
      <c r="G5" s="6"/>
      <c r="H5" s="6"/>
      <c r="I5" s="6"/>
      <c r="J5" s="6"/>
      <c r="K5" s="6"/>
      <c r="L5" s="1"/>
      <c r="M5" s="1"/>
      <c r="N5" s="1"/>
      <c r="O5" s="1"/>
      <c r="P5" s="1"/>
      <c r="Q5" s="1"/>
      <c r="R5" s="1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11"/>
      <c r="AG5" s="6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</row>
    <row r="6" spans="1:46" ht="20" customHeight="1">
      <c r="A6" s="6"/>
      <c r="B6" s="11"/>
      <c r="C6" s="6"/>
      <c r="D6" s="6"/>
      <c r="E6" s="6"/>
      <c r="F6" s="6"/>
      <c r="G6" s="6"/>
      <c r="H6" s="6"/>
      <c r="I6" s="6"/>
      <c r="J6" s="6"/>
      <c r="K6" s="6"/>
      <c r="L6" s="1"/>
      <c r="M6" s="1"/>
      <c r="N6" s="1"/>
      <c r="O6" s="1"/>
      <c r="P6" s="1"/>
      <c r="Q6" s="1"/>
      <c r="R6" s="1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11"/>
      <c r="AG6" s="6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</row>
    <row r="7" spans="1:46" ht="20" customHeight="1">
      <c r="A7" s="6"/>
      <c r="B7" s="11"/>
      <c r="C7" s="6"/>
      <c r="D7" s="6"/>
      <c r="E7" s="6"/>
      <c r="F7" s="6"/>
      <c r="G7" s="6"/>
      <c r="H7" s="6"/>
      <c r="I7" s="6"/>
      <c r="J7" s="6"/>
      <c r="K7" s="6"/>
      <c r="L7" s="1"/>
      <c r="M7" s="1"/>
      <c r="N7" s="1"/>
      <c r="O7" s="1"/>
      <c r="P7" s="1"/>
      <c r="Q7" s="1"/>
      <c r="R7" s="1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11"/>
      <c r="AG7" s="6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</row>
    <row r="8" spans="1:46" ht="20" customHeight="1">
      <c r="A8" s="6"/>
      <c r="B8" s="11"/>
      <c r="C8" s="6"/>
      <c r="D8" s="6"/>
      <c r="E8" s="6"/>
      <c r="F8" s="6"/>
      <c r="G8" s="6"/>
      <c r="H8" s="6"/>
      <c r="I8" s="6"/>
      <c r="J8" s="6"/>
      <c r="K8" s="6"/>
      <c r="L8" s="154" t="s">
        <v>0</v>
      </c>
      <c r="M8" s="155"/>
      <c r="N8" s="155"/>
      <c r="O8" s="155"/>
      <c r="P8" s="155"/>
      <c r="Q8" s="155"/>
      <c r="R8" s="155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11"/>
      <c r="AG8" s="6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</row>
    <row r="9" spans="1:46" ht="20" customHeight="1">
      <c r="A9" s="6"/>
      <c r="B9" s="1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1"/>
      <c r="AG9" s="6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</row>
    <row r="10" spans="1:46" ht="20" customHeight="1">
      <c r="A10" s="6"/>
      <c r="B10" s="11"/>
      <c r="C10" s="6"/>
      <c r="D10" s="6"/>
      <c r="E10" s="6"/>
      <c r="F10" s="6"/>
      <c r="G10" s="6"/>
      <c r="H10" s="6"/>
      <c r="I10" s="6"/>
      <c r="J10" s="6"/>
      <c r="K10" s="6"/>
      <c r="L10" s="156" t="s">
        <v>1</v>
      </c>
      <c r="M10" s="142"/>
      <c r="N10" s="157"/>
      <c r="O10" s="158">
        <v>44927</v>
      </c>
      <c r="P10" s="142"/>
      <c r="Q10" s="142"/>
      <c r="R10" s="143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1"/>
      <c r="AG10" s="6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</row>
    <row r="11" spans="1:46" ht="20" customHeight="1">
      <c r="A11" s="6"/>
      <c r="B11" s="11"/>
      <c r="C11" s="6"/>
      <c r="D11" s="6"/>
      <c r="E11" s="6"/>
      <c r="F11" s="6"/>
      <c r="G11" s="6"/>
      <c r="H11" s="6"/>
      <c r="I11" s="6"/>
      <c r="J11" s="6"/>
      <c r="K11" s="6"/>
      <c r="L11" s="152" t="s">
        <v>2</v>
      </c>
      <c r="M11" s="148"/>
      <c r="N11" s="153"/>
      <c r="O11" s="159" t="s">
        <v>3</v>
      </c>
      <c r="P11" s="148"/>
      <c r="Q11" s="148"/>
      <c r="R11" s="149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1"/>
      <c r="AG11" s="6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</row>
    <row r="12" spans="1:46" ht="20" customHeight="1">
      <c r="A12" s="6"/>
      <c r="B12" s="11"/>
      <c r="C12" s="6"/>
      <c r="D12" s="6"/>
      <c r="E12" s="6"/>
      <c r="F12" s="6"/>
      <c r="G12" s="6"/>
      <c r="H12" s="6"/>
      <c r="I12" s="6"/>
      <c r="J12" s="6"/>
      <c r="K12" s="6"/>
      <c r="L12" s="38"/>
      <c r="M12" s="38"/>
      <c r="N12" s="38"/>
      <c r="O12" s="39">
        <f>P15/P13</f>
        <v>0.48099999999999998</v>
      </c>
      <c r="P12" s="38"/>
      <c r="Q12" s="38"/>
      <c r="R12" s="38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11"/>
      <c r="AG12" s="6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</row>
    <row r="13" spans="1:46" ht="20" customHeight="1">
      <c r="A13" s="6"/>
      <c r="B13" s="11"/>
      <c r="C13" s="6"/>
      <c r="D13" s="6"/>
      <c r="E13" s="6"/>
      <c r="F13" s="6"/>
      <c r="G13" s="6"/>
      <c r="H13" s="6"/>
      <c r="I13" s="6"/>
      <c r="J13" s="6"/>
      <c r="K13" s="6"/>
      <c r="L13" s="152" t="s">
        <v>4</v>
      </c>
      <c r="M13" s="148"/>
      <c r="N13" s="153"/>
      <c r="O13" s="57" t="str">
        <f t="shared" ref="O13:O15" si="0">$O$11</f>
        <v>$</v>
      </c>
      <c r="P13" s="141">
        <v>50000</v>
      </c>
      <c r="Q13" s="142"/>
      <c r="R13" s="143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11"/>
      <c r="AG13" s="6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</row>
    <row r="14" spans="1:46" ht="20" customHeight="1">
      <c r="A14" s="6"/>
      <c r="B14" s="11"/>
      <c r="C14" s="6"/>
      <c r="D14" s="6"/>
      <c r="E14" s="6"/>
      <c r="F14" s="6"/>
      <c r="G14" s="6"/>
      <c r="H14" s="6"/>
      <c r="I14" s="6"/>
      <c r="J14" s="6"/>
      <c r="K14" s="6"/>
      <c r="L14" s="152" t="s">
        <v>5</v>
      </c>
      <c r="M14" s="148"/>
      <c r="N14" s="153"/>
      <c r="O14" s="40" t="str">
        <f t="shared" si="0"/>
        <v>$</v>
      </c>
      <c r="P14" s="144">
        <f>IF(AB23=0,IF(Z23=0,IF(X23=0,IF(V23=0,IF(T23=0,IF(R23=0,IF(P23=0,IF(N23=0,IF(L23=0,IF(J23=0,IF(H23=0,F23,H23),J23),L23),N23),P23),R23),T23),V23),X23),Z23),AB23)</f>
        <v>25950</v>
      </c>
      <c r="Q14" s="145"/>
      <c r="R14" s="14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11"/>
      <c r="AG14" s="6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</row>
    <row r="15" spans="1:46" ht="20" customHeight="1">
      <c r="A15" s="6"/>
      <c r="B15" s="11"/>
      <c r="C15" s="6"/>
      <c r="D15" s="6"/>
      <c r="E15" s="6"/>
      <c r="F15" s="6"/>
      <c r="G15" s="6"/>
      <c r="H15" s="6"/>
      <c r="I15" s="6"/>
      <c r="J15" s="6"/>
      <c r="K15" s="6"/>
      <c r="L15" s="152" t="s">
        <v>6</v>
      </c>
      <c r="M15" s="148"/>
      <c r="N15" s="153" t="str">
        <f ca="1">IFERROR(__xludf.DUMMYFUNCTION("IFERROR(SPARKLINE(O12,{""charttype"",""bar"";""max"",1;""color1"",IFS(O12&gt;0.75,""b3d89c"",O12&gt;0.5,""#b3d89c"",O12&gt;0.25,""#b3d89c"",O12&lt;=0.25,""#b3d89c"");""color2"",""#b3d89c""}),"""")"),"")</f>
        <v/>
      </c>
      <c r="O15" s="58" t="str">
        <f t="shared" si="0"/>
        <v>$</v>
      </c>
      <c r="P15" s="147">
        <f>P13-P14</f>
        <v>24050</v>
      </c>
      <c r="Q15" s="148"/>
      <c r="R15" s="149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11"/>
      <c r="AG15" s="6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</row>
    <row r="16" spans="1:46" ht="20" customHeight="1">
      <c r="A16" s="6"/>
      <c r="B16" s="1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1"/>
      <c r="AG16" s="6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</row>
    <row r="17" spans="1:46" ht="24" customHeight="1">
      <c r="A17" s="6"/>
      <c r="B17" s="11"/>
      <c r="C17" s="6"/>
      <c r="D17" s="132" t="s">
        <v>130</v>
      </c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1"/>
      <c r="AE17" s="6"/>
      <c r="AF17" s="11"/>
      <c r="AG17" s="6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</row>
    <row r="18" spans="1:46" ht="20" customHeight="1">
      <c r="A18" s="6"/>
      <c r="B18" s="11"/>
      <c r="C18" s="6"/>
      <c r="D18" s="6"/>
      <c r="E18" s="6"/>
      <c r="F18" s="6"/>
      <c r="G18" s="6" t="s">
        <v>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11"/>
      <c r="AG18" s="6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</row>
    <row r="19" spans="1:46" ht="20" customHeight="1">
      <c r="A19" s="6"/>
      <c r="B19" s="2"/>
      <c r="C19" s="3"/>
      <c r="D19" s="92" t="s">
        <v>131</v>
      </c>
      <c r="E19" s="135" t="s">
        <v>8</v>
      </c>
      <c r="F19" s="136"/>
      <c r="G19" s="135" t="s">
        <v>9</v>
      </c>
      <c r="H19" s="136"/>
      <c r="I19" s="135" t="s">
        <v>10</v>
      </c>
      <c r="J19" s="136"/>
      <c r="K19" s="135" t="s">
        <v>11</v>
      </c>
      <c r="L19" s="136"/>
      <c r="M19" s="135" t="s">
        <v>12</v>
      </c>
      <c r="N19" s="136"/>
      <c r="O19" s="135" t="s">
        <v>13</v>
      </c>
      <c r="P19" s="136"/>
      <c r="Q19" s="135" t="s">
        <v>14</v>
      </c>
      <c r="R19" s="136"/>
      <c r="S19" s="135" t="s">
        <v>15</v>
      </c>
      <c r="T19" s="136"/>
      <c r="U19" s="135" t="s">
        <v>16</v>
      </c>
      <c r="V19" s="136"/>
      <c r="W19" s="135" t="s">
        <v>17</v>
      </c>
      <c r="X19" s="136"/>
      <c r="Y19" s="135" t="s">
        <v>18</v>
      </c>
      <c r="Z19" s="136"/>
      <c r="AA19" s="135" t="s">
        <v>19</v>
      </c>
      <c r="AB19" s="136"/>
      <c r="AC19" s="135" t="s">
        <v>20</v>
      </c>
      <c r="AD19" s="136"/>
      <c r="AE19" s="6"/>
      <c r="AF19" s="11"/>
      <c r="AG19" s="6"/>
      <c r="AH19" s="42" t="s">
        <v>21</v>
      </c>
      <c r="AI19" s="42" t="s">
        <v>8</v>
      </c>
      <c r="AJ19" s="42" t="s">
        <v>9</v>
      </c>
      <c r="AK19" s="42" t="s">
        <v>10</v>
      </c>
      <c r="AL19" s="42" t="s">
        <v>11</v>
      </c>
      <c r="AM19" s="42" t="s">
        <v>12</v>
      </c>
      <c r="AN19" s="42" t="s">
        <v>13</v>
      </c>
      <c r="AO19" s="42" t="s">
        <v>14</v>
      </c>
      <c r="AP19" s="42" t="s">
        <v>15</v>
      </c>
      <c r="AQ19" s="42" t="s">
        <v>16</v>
      </c>
      <c r="AR19" s="42" t="s">
        <v>17</v>
      </c>
      <c r="AS19" s="42" t="s">
        <v>18</v>
      </c>
      <c r="AT19" s="42" t="s">
        <v>19</v>
      </c>
    </row>
    <row r="20" spans="1:46" ht="20" customHeight="1">
      <c r="A20" s="6"/>
      <c r="B20" s="4"/>
      <c r="C20" s="5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1"/>
      <c r="AG20" s="6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</row>
    <row r="21" spans="1:46" ht="20" customHeight="1">
      <c r="A21" s="6"/>
      <c r="B21" s="7"/>
      <c r="C21" s="8"/>
      <c r="D21" s="59" t="s">
        <v>22</v>
      </c>
      <c r="E21" s="9" t="str">
        <f t="shared" ref="E21:E23" si="1">$O$11</f>
        <v>$</v>
      </c>
      <c r="F21" s="62">
        <f>F29</f>
        <v>22452</v>
      </c>
      <c r="G21" s="63" t="str">
        <f t="shared" ref="G21:G23" si="2">$O$11</f>
        <v>$</v>
      </c>
      <c r="H21" s="64">
        <f>H29</f>
        <v>23205</v>
      </c>
      <c r="I21" s="63" t="str">
        <f t="shared" ref="I21:I23" si="3">$O$11</f>
        <v>$</v>
      </c>
      <c r="J21" s="64">
        <f>J29</f>
        <v>19750</v>
      </c>
      <c r="K21" s="63" t="str">
        <f t="shared" ref="K21:K23" si="4">$O$11</f>
        <v>$</v>
      </c>
      <c r="L21" s="64">
        <f>L29</f>
        <v>21400</v>
      </c>
      <c r="M21" s="63" t="str">
        <f t="shared" ref="M21:M23" si="5">$O$11</f>
        <v>$</v>
      </c>
      <c r="N21" s="64">
        <f>N29</f>
        <v>22300</v>
      </c>
      <c r="O21" s="63" t="str">
        <f t="shared" ref="O21:O23" si="6">$O$11</f>
        <v>$</v>
      </c>
      <c r="P21" s="64">
        <f>P29</f>
        <v>20704</v>
      </c>
      <c r="Q21" s="63" t="str">
        <f t="shared" ref="Q21:Q23" si="7">$O$11</f>
        <v>$</v>
      </c>
      <c r="R21" s="64">
        <f>R29</f>
        <v>23300</v>
      </c>
      <c r="S21" s="63" t="str">
        <f t="shared" ref="S21:S23" si="8">$O$11</f>
        <v>$</v>
      </c>
      <c r="T21" s="64">
        <f>T29</f>
        <v>23850</v>
      </c>
      <c r="U21" s="63" t="str">
        <f t="shared" ref="U21:U23" si="9">$O$11</f>
        <v>$</v>
      </c>
      <c r="V21" s="64">
        <f>V29</f>
        <v>24150</v>
      </c>
      <c r="W21" s="63" t="str">
        <f t="shared" ref="W21:W23" si="10">$O$11</f>
        <v>$</v>
      </c>
      <c r="X21" s="64">
        <f>X29</f>
        <v>25200</v>
      </c>
      <c r="Y21" s="63" t="str">
        <f t="shared" ref="Y21:Y23" si="11">$O$11</f>
        <v>$</v>
      </c>
      <c r="Z21" s="64">
        <f>Z29</f>
        <v>26300</v>
      </c>
      <c r="AA21" s="63" t="str">
        <f t="shared" ref="AA21:AA23" si="12">$O$11</f>
        <v>$</v>
      </c>
      <c r="AB21" s="64">
        <f>AB29</f>
        <v>25950</v>
      </c>
      <c r="AC21" s="63" t="str">
        <f t="shared" ref="AC21:AC23" si="13">$O$11</f>
        <v>$</v>
      </c>
      <c r="AD21" s="65">
        <f t="shared" ref="AD21:AD22" si="14">IF(AB21=0,IF(Z21=0,IF(X21=0,IF(V21=0,IF(T21=0,IF(R21="",IF(P21="",IF(N21="",IF(L21="",IF(J21="",IF(H21="",0,H21-F21),J21-F21),L21-F21),N21-F21),P21-F21),R21-F21),T21-F21),V21-F21),X21-F21),Z21-F21),AB21-F21)</f>
        <v>3498</v>
      </c>
      <c r="AE21" s="6"/>
      <c r="AF21" s="11"/>
      <c r="AG21" s="6"/>
      <c r="AH21" s="12" t="s">
        <v>22</v>
      </c>
      <c r="AI21" s="13">
        <f t="shared" ref="AI21:AI23" si="15">F21</f>
        <v>22452</v>
      </c>
      <c r="AJ21" s="13">
        <f t="shared" ref="AJ21:AJ23" si="16">H21</f>
        <v>23205</v>
      </c>
      <c r="AK21" s="13">
        <f t="shared" ref="AK21:AK23" si="17">J21</f>
        <v>19750</v>
      </c>
      <c r="AL21" s="13">
        <f t="shared" ref="AL21:AL23" si="18">N21</f>
        <v>22300</v>
      </c>
      <c r="AM21" s="13">
        <f t="shared" ref="AM21:AM23" si="19">N21</f>
        <v>22300</v>
      </c>
      <c r="AN21" s="13">
        <f t="shared" ref="AN21:AN23" si="20">P21</f>
        <v>20704</v>
      </c>
      <c r="AO21" s="13">
        <f t="shared" ref="AO21:AO23" si="21">R21</f>
        <v>23300</v>
      </c>
      <c r="AP21" s="13">
        <f t="shared" ref="AP21:AP23" si="22">T21</f>
        <v>23850</v>
      </c>
      <c r="AQ21" s="13">
        <f t="shared" ref="AQ21:AQ23" si="23">V21</f>
        <v>24150</v>
      </c>
      <c r="AR21" s="13">
        <f t="shared" ref="AR21:AR23" si="24">X21</f>
        <v>25200</v>
      </c>
      <c r="AS21" s="13">
        <f t="shared" ref="AS21:AS23" si="25">Z21</f>
        <v>26300</v>
      </c>
      <c r="AT21" s="13">
        <f t="shared" ref="AT21:AT23" si="26">AB21</f>
        <v>25950</v>
      </c>
    </row>
    <row r="22" spans="1:46" ht="20" customHeight="1">
      <c r="A22" s="6"/>
      <c r="B22" s="7"/>
      <c r="C22" s="8"/>
      <c r="D22" s="60" t="s">
        <v>23</v>
      </c>
      <c r="E22" s="9" t="str">
        <f t="shared" si="1"/>
        <v>$</v>
      </c>
      <c r="F22" s="66">
        <f>F86</f>
        <v>3834</v>
      </c>
      <c r="G22" s="9" t="str">
        <f t="shared" si="2"/>
        <v>$</v>
      </c>
      <c r="H22" s="10">
        <f>H86</f>
        <v>1250</v>
      </c>
      <c r="I22" s="9" t="str">
        <f t="shared" si="3"/>
        <v>$</v>
      </c>
      <c r="J22" s="10">
        <f>J86</f>
        <v>1650</v>
      </c>
      <c r="K22" s="9" t="str">
        <f t="shared" si="4"/>
        <v>$</v>
      </c>
      <c r="L22" s="10">
        <f>L86</f>
        <v>500</v>
      </c>
      <c r="M22" s="9" t="str">
        <f t="shared" si="5"/>
        <v>$</v>
      </c>
      <c r="N22" s="10">
        <f>N86</f>
        <v>0</v>
      </c>
      <c r="O22" s="9" t="str">
        <f t="shared" si="6"/>
        <v>$</v>
      </c>
      <c r="P22" s="10">
        <f>P86</f>
        <v>0</v>
      </c>
      <c r="Q22" s="9" t="str">
        <f t="shared" si="7"/>
        <v>$</v>
      </c>
      <c r="R22" s="10">
        <f>R86</f>
        <v>0</v>
      </c>
      <c r="S22" s="9" t="str">
        <f t="shared" si="8"/>
        <v>$</v>
      </c>
      <c r="T22" s="10">
        <f>T86</f>
        <v>0</v>
      </c>
      <c r="U22" s="9" t="str">
        <f t="shared" si="9"/>
        <v>$</v>
      </c>
      <c r="V22" s="10">
        <f>V86</f>
        <v>0</v>
      </c>
      <c r="W22" s="9" t="str">
        <f t="shared" si="10"/>
        <v>$</v>
      </c>
      <c r="X22" s="10">
        <f>X86</f>
        <v>0</v>
      </c>
      <c r="Y22" s="9" t="str">
        <f t="shared" si="11"/>
        <v>$</v>
      </c>
      <c r="Z22" s="10">
        <f>Z86</f>
        <v>0</v>
      </c>
      <c r="AA22" s="9" t="str">
        <f t="shared" si="12"/>
        <v>$</v>
      </c>
      <c r="AB22" s="10">
        <f>AB86</f>
        <v>0</v>
      </c>
      <c r="AC22" s="9" t="str">
        <f t="shared" si="13"/>
        <v>$</v>
      </c>
      <c r="AD22" s="67">
        <f t="shared" si="14"/>
        <v>-3834</v>
      </c>
      <c r="AE22" s="6"/>
      <c r="AF22" s="11"/>
      <c r="AG22" s="6"/>
      <c r="AH22" s="12" t="s">
        <v>23</v>
      </c>
      <c r="AI22" s="13">
        <f t="shared" si="15"/>
        <v>3834</v>
      </c>
      <c r="AJ22" s="13">
        <f t="shared" si="16"/>
        <v>1250</v>
      </c>
      <c r="AK22" s="13">
        <f t="shared" si="17"/>
        <v>1650</v>
      </c>
      <c r="AL22" s="13">
        <f t="shared" si="18"/>
        <v>0</v>
      </c>
      <c r="AM22" s="13">
        <f t="shared" si="19"/>
        <v>0</v>
      </c>
      <c r="AN22" s="13">
        <f t="shared" si="20"/>
        <v>0</v>
      </c>
      <c r="AO22" s="13">
        <f t="shared" si="21"/>
        <v>0</v>
      </c>
      <c r="AP22" s="13">
        <f t="shared" si="22"/>
        <v>0</v>
      </c>
      <c r="AQ22" s="13">
        <f t="shared" si="23"/>
        <v>0</v>
      </c>
      <c r="AR22" s="13">
        <f t="shared" si="24"/>
        <v>0</v>
      </c>
      <c r="AS22" s="13">
        <f t="shared" si="25"/>
        <v>0</v>
      </c>
      <c r="AT22" s="13">
        <f t="shared" si="26"/>
        <v>0</v>
      </c>
    </row>
    <row r="23" spans="1:46" ht="20" customHeight="1">
      <c r="A23" s="6"/>
      <c r="B23" s="14"/>
      <c r="C23" s="15"/>
      <c r="D23" s="61" t="s">
        <v>24</v>
      </c>
      <c r="E23" s="9" t="str">
        <f t="shared" si="1"/>
        <v>$</v>
      </c>
      <c r="F23" s="68">
        <f>F21-F22</f>
        <v>18618</v>
      </c>
      <c r="G23" s="69" t="str">
        <f t="shared" si="2"/>
        <v>$</v>
      </c>
      <c r="H23" s="70">
        <f>H21-H22</f>
        <v>21955</v>
      </c>
      <c r="I23" s="69" t="str">
        <f t="shared" si="3"/>
        <v>$</v>
      </c>
      <c r="J23" s="70">
        <f>J21-J22</f>
        <v>18100</v>
      </c>
      <c r="K23" s="69" t="str">
        <f t="shared" si="4"/>
        <v>$</v>
      </c>
      <c r="L23" s="70">
        <f>L21-L22</f>
        <v>20900</v>
      </c>
      <c r="M23" s="69" t="str">
        <f t="shared" si="5"/>
        <v>$</v>
      </c>
      <c r="N23" s="70">
        <f>N21-N22</f>
        <v>22300</v>
      </c>
      <c r="O23" s="69" t="str">
        <f t="shared" si="6"/>
        <v>$</v>
      </c>
      <c r="P23" s="70">
        <f>P21-P22</f>
        <v>20704</v>
      </c>
      <c r="Q23" s="69" t="str">
        <f t="shared" si="7"/>
        <v>$</v>
      </c>
      <c r="R23" s="70">
        <f>R21-R22</f>
        <v>23300</v>
      </c>
      <c r="S23" s="69" t="str">
        <f t="shared" si="8"/>
        <v>$</v>
      </c>
      <c r="T23" s="70">
        <f>T21-T22</f>
        <v>23850</v>
      </c>
      <c r="U23" s="69" t="str">
        <f t="shared" si="9"/>
        <v>$</v>
      </c>
      <c r="V23" s="70">
        <f>V21-V22</f>
        <v>24150</v>
      </c>
      <c r="W23" s="69" t="str">
        <f t="shared" si="10"/>
        <v>$</v>
      </c>
      <c r="X23" s="70">
        <f>X21-X22</f>
        <v>25200</v>
      </c>
      <c r="Y23" s="69" t="str">
        <f t="shared" si="11"/>
        <v>$</v>
      </c>
      <c r="Z23" s="70">
        <f>Z21-Z22</f>
        <v>26300</v>
      </c>
      <c r="AA23" s="69" t="str">
        <f t="shared" si="12"/>
        <v>$</v>
      </c>
      <c r="AB23" s="70">
        <f>AB21-AB22</f>
        <v>25950</v>
      </c>
      <c r="AC23" s="69" t="str">
        <f t="shared" si="13"/>
        <v>$</v>
      </c>
      <c r="AD23" s="71">
        <f>AD21-AD22</f>
        <v>7332</v>
      </c>
      <c r="AE23" s="6"/>
      <c r="AF23" s="11"/>
      <c r="AG23" s="6"/>
      <c r="AH23" s="16" t="s">
        <v>24</v>
      </c>
      <c r="AI23" s="13">
        <f t="shared" si="15"/>
        <v>18618</v>
      </c>
      <c r="AJ23" s="13">
        <f t="shared" si="16"/>
        <v>21955</v>
      </c>
      <c r="AK23" s="13">
        <f t="shared" si="17"/>
        <v>18100</v>
      </c>
      <c r="AL23" s="13">
        <f t="shared" si="18"/>
        <v>22300</v>
      </c>
      <c r="AM23" s="13">
        <f t="shared" si="19"/>
        <v>22300</v>
      </c>
      <c r="AN23" s="13">
        <f t="shared" si="20"/>
        <v>20704</v>
      </c>
      <c r="AO23" s="13">
        <f t="shared" si="21"/>
        <v>23300</v>
      </c>
      <c r="AP23" s="13">
        <f t="shared" si="22"/>
        <v>23850</v>
      </c>
      <c r="AQ23" s="13">
        <f t="shared" si="23"/>
        <v>24150</v>
      </c>
      <c r="AR23" s="13">
        <f t="shared" si="24"/>
        <v>25200</v>
      </c>
      <c r="AS23" s="13">
        <f t="shared" si="25"/>
        <v>26300</v>
      </c>
      <c r="AT23" s="13">
        <f t="shared" si="26"/>
        <v>25950</v>
      </c>
    </row>
    <row r="24" spans="1:46" ht="20" customHeight="1">
      <c r="A24" s="6"/>
      <c r="B24" s="1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11"/>
      <c r="AG24" s="6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</row>
    <row r="25" spans="1:46" ht="20" customHeight="1">
      <c r="A25" s="6"/>
      <c r="B25" s="17"/>
      <c r="C25" s="18"/>
      <c r="D25" s="137" t="s">
        <v>25</v>
      </c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4"/>
      <c r="AE25" s="6"/>
      <c r="AF25" s="11"/>
      <c r="AG25" s="6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</row>
    <row r="26" spans="1:46" ht="20" customHeight="1">
      <c r="A26" s="6"/>
      <c r="B26" s="1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11"/>
      <c r="AG26" s="6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</row>
    <row r="27" spans="1:46" ht="20" customHeight="1">
      <c r="A27" s="19"/>
      <c r="B27" s="20"/>
      <c r="C27" s="21"/>
      <c r="D27" s="138" t="s">
        <v>22</v>
      </c>
      <c r="E27" s="130" t="s">
        <v>8</v>
      </c>
      <c r="F27" s="131"/>
      <c r="G27" s="130" t="s">
        <v>9</v>
      </c>
      <c r="H27" s="131"/>
      <c r="I27" s="130" t="s">
        <v>10</v>
      </c>
      <c r="J27" s="131"/>
      <c r="K27" s="130" t="s">
        <v>11</v>
      </c>
      <c r="L27" s="131"/>
      <c r="M27" s="130" t="s">
        <v>12</v>
      </c>
      <c r="N27" s="131"/>
      <c r="O27" s="130" t="s">
        <v>13</v>
      </c>
      <c r="P27" s="131"/>
      <c r="Q27" s="130" t="s">
        <v>14</v>
      </c>
      <c r="R27" s="131"/>
      <c r="S27" s="130" t="s">
        <v>15</v>
      </c>
      <c r="T27" s="131"/>
      <c r="U27" s="130" t="s">
        <v>16</v>
      </c>
      <c r="V27" s="131"/>
      <c r="W27" s="130" t="s">
        <v>17</v>
      </c>
      <c r="X27" s="131"/>
      <c r="Y27" s="130" t="s">
        <v>18</v>
      </c>
      <c r="Z27" s="131"/>
      <c r="AA27" s="130" t="s">
        <v>19</v>
      </c>
      <c r="AB27" s="131"/>
      <c r="AC27" s="130" t="s">
        <v>20</v>
      </c>
      <c r="AD27" s="131"/>
      <c r="AE27" s="19"/>
      <c r="AF27" s="22"/>
      <c r="AG27" s="19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</row>
    <row r="28" spans="1:46" ht="20" customHeight="1">
      <c r="A28" s="6"/>
      <c r="B28" s="20"/>
      <c r="C28" s="21"/>
      <c r="D28" s="139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6"/>
      <c r="AF28" s="11"/>
      <c r="AG28" s="6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</row>
    <row r="29" spans="1:46" s="106" customFormat="1" ht="20" customHeight="1">
      <c r="A29" s="37"/>
      <c r="B29" s="20"/>
      <c r="C29" s="21"/>
      <c r="D29" s="140"/>
      <c r="E29" s="111" t="str">
        <f>$O$11</f>
        <v>$</v>
      </c>
      <c r="F29" s="112">
        <f>SUM(F31,F48,F65)</f>
        <v>22452</v>
      </c>
      <c r="G29" s="113" t="str">
        <f>$O$11</f>
        <v>$</v>
      </c>
      <c r="H29" s="112">
        <f>SUM(H31,H48,H65)</f>
        <v>23205</v>
      </c>
      <c r="I29" s="113" t="str">
        <f>$O$11</f>
        <v>$</v>
      </c>
      <c r="J29" s="112">
        <f>SUM(J31,J48,J65)</f>
        <v>19750</v>
      </c>
      <c r="K29" s="113" t="str">
        <f>$O$11</f>
        <v>$</v>
      </c>
      <c r="L29" s="112">
        <f>SUM(L31,L48,L65)</f>
        <v>21400</v>
      </c>
      <c r="M29" s="113" t="str">
        <f>$O$11</f>
        <v>$</v>
      </c>
      <c r="N29" s="112">
        <f>SUM(N31,N48,N65)</f>
        <v>22300</v>
      </c>
      <c r="O29" s="113" t="str">
        <f>$O$11</f>
        <v>$</v>
      </c>
      <c r="P29" s="112">
        <f>SUM(P31,P48,P65)</f>
        <v>20704</v>
      </c>
      <c r="Q29" s="113" t="str">
        <f>$O$11</f>
        <v>$</v>
      </c>
      <c r="R29" s="112">
        <f>SUM(R31,R48,R65)</f>
        <v>23300</v>
      </c>
      <c r="S29" s="113" t="str">
        <f>$O$11</f>
        <v>$</v>
      </c>
      <c r="T29" s="112">
        <f>SUM(T31,T48,T65)</f>
        <v>23850</v>
      </c>
      <c r="U29" s="113" t="str">
        <f>$O$11</f>
        <v>$</v>
      </c>
      <c r="V29" s="112">
        <f>SUM(V31,V48,V65)</f>
        <v>24150</v>
      </c>
      <c r="W29" s="113" t="str">
        <f>$O$11</f>
        <v>$</v>
      </c>
      <c r="X29" s="112">
        <f>SUM(X31,X48,X65)</f>
        <v>25200</v>
      </c>
      <c r="Y29" s="113" t="str">
        <f>$O$11</f>
        <v>$</v>
      </c>
      <c r="Z29" s="112">
        <f>SUM(Z31,Z48,Z65)</f>
        <v>26300</v>
      </c>
      <c r="AA29" s="113" t="str">
        <f>$O$11</f>
        <v>$</v>
      </c>
      <c r="AB29" s="112">
        <f>SUM(AB31,AB48,AB65)</f>
        <v>25950</v>
      </c>
      <c r="AC29" s="113" t="str">
        <f>$O$11</f>
        <v>$</v>
      </c>
      <c r="AD29" s="114">
        <f>SUM(AD31,AD48,AD65)</f>
        <v>7453</v>
      </c>
      <c r="AE29" s="37"/>
      <c r="AF29" s="104"/>
      <c r="AG29" s="37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</row>
    <row r="30" spans="1:46" ht="20" customHeight="1">
      <c r="A30" s="6"/>
      <c r="B30" s="11"/>
      <c r="C30" s="6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6"/>
      <c r="AF30" s="11"/>
      <c r="AG30" s="6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</row>
    <row r="31" spans="1:46" s="106" customFormat="1" ht="20" customHeight="1">
      <c r="A31" s="37"/>
      <c r="B31" s="45"/>
      <c r="C31" s="46"/>
      <c r="D31" s="91" t="s">
        <v>26</v>
      </c>
      <c r="E31" s="101" t="str">
        <f>$O$11</f>
        <v>$</v>
      </c>
      <c r="F31" s="102">
        <f>SUM(F32:F46)</f>
        <v>14351</v>
      </c>
      <c r="G31" s="101" t="str">
        <f>$O$11</f>
        <v>$</v>
      </c>
      <c r="H31" s="102">
        <f>SUM(H32:H46)</f>
        <v>16255</v>
      </c>
      <c r="I31" s="101" t="str">
        <f>$O$11</f>
        <v>$</v>
      </c>
      <c r="J31" s="102">
        <f>SUM(J32:J46)</f>
        <v>13200</v>
      </c>
      <c r="K31" s="101" t="str">
        <f>$O$11</f>
        <v>$</v>
      </c>
      <c r="L31" s="102">
        <f>SUM(L32:L46)</f>
        <v>15850</v>
      </c>
      <c r="M31" s="101" t="str">
        <f>$O$11</f>
        <v>$</v>
      </c>
      <c r="N31" s="102">
        <f>SUM(N32:N46)</f>
        <v>17000</v>
      </c>
      <c r="O31" s="101" t="str">
        <f>$O$11</f>
        <v>$</v>
      </c>
      <c r="P31" s="102">
        <f>SUM(P32:P46)</f>
        <v>15150</v>
      </c>
      <c r="Q31" s="101" t="str">
        <f>$O$11</f>
        <v>$</v>
      </c>
      <c r="R31" s="102">
        <f>SUM(R32:R46)</f>
        <v>18000</v>
      </c>
      <c r="S31" s="101" t="str">
        <f>$O$11</f>
        <v>$</v>
      </c>
      <c r="T31" s="102">
        <f>SUM(T32:T46)</f>
        <v>18300</v>
      </c>
      <c r="U31" s="101" t="str">
        <f>$O$11</f>
        <v>$</v>
      </c>
      <c r="V31" s="102">
        <f>SUM(V32:V46)</f>
        <v>18850</v>
      </c>
      <c r="W31" s="101" t="str">
        <f>$O$11</f>
        <v>$</v>
      </c>
      <c r="X31" s="102">
        <f>SUM(X32:X46)</f>
        <v>19900</v>
      </c>
      <c r="Y31" s="101" t="str">
        <f>$O$11</f>
        <v>$</v>
      </c>
      <c r="Z31" s="102">
        <f>SUM(Z32:Z46)</f>
        <v>20750</v>
      </c>
      <c r="AA31" s="101" t="str">
        <f>$O$11</f>
        <v>$</v>
      </c>
      <c r="AB31" s="102">
        <f>SUM(AB32:AB46)</f>
        <v>20650</v>
      </c>
      <c r="AC31" s="101" t="str">
        <f t="shared" ref="AC31:AC46" si="27">$O$11</f>
        <v>$</v>
      </c>
      <c r="AD31" s="103">
        <f>SUM(AD32:AD46)</f>
        <v>7599</v>
      </c>
      <c r="AE31" s="37"/>
      <c r="AF31" s="104"/>
      <c r="AG31" s="37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</row>
    <row r="32" spans="1:46" ht="20" customHeight="1">
      <c r="A32" s="6"/>
      <c r="B32" s="24"/>
      <c r="C32" s="25"/>
      <c r="D32" s="122" t="s">
        <v>27</v>
      </c>
      <c r="E32" s="93" t="s">
        <v>3</v>
      </c>
      <c r="F32" s="94">
        <v>1</v>
      </c>
      <c r="G32" s="93" t="s">
        <v>3</v>
      </c>
      <c r="H32" s="94">
        <v>750</v>
      </c>
      <c r="I32" s="93" t="s">
        <v>3</v>
      </c>
      <c r="J32" s="94">
        <v>1200</v>
      </c>
      <c r="K32" s="93" t="s">
        <v>3</v>
      </c>
      <c r="L32" s="94">
        <v>100</v>
      </c>
      <c r="M32" s="93" t="s">
        <v>3</v>
      </c>
      <c r="N32" s="94">
        <v>1250</v>
      </c>
      <c r="O32" s="93" t="s">
        <v>3</v>
      </c>
      <c r="P32" s="94">
        <v>1250</v>
      </c>
      <c r="Q32" s="93" t="s">
        <v>3</v>
      </c>
      <c r="R32" s="94">
        <v>1500</v>
      </c>
      <c r="S32" s="93" t="s">
        <v>3</v>
      </c>
      <c r="T32" s="94">
        <v>1550</v>
      </c>
      <c r="U32" s="93" t="s">
        <v>3</v>
      </c>
      <c r="V32" s="94">
        <v>1600</v>
      </c>
      <c r="W32" s="93" t="s">
        <v>3</v>
      </c>
      <c r="X32" s="94">
        <v>1650</v>
      </c>
      <c r="Y32" s="93" t="s">
        <v>3</v>
      </c>
      <c r="Z32" s="94">
        <v>2500</v>
      </c>
      <c r="AA32" s="93" t="s">
        <v>3</v>
      </c>
      <c r="AB32" s="94">
        <v>1900</v>
      </c>
      <c r="AC32" s="93" t="str">
        <f t="shared" si="27"/>
        <v>$</v>
      </c>
      <c r="AD32" s="95">
        <f t="shared" ref="AD32:AD46" si="28">IF(AB32=0,IF(Z32=0,IF(X32=0,IF(V32=0,IF(T32=0,IF(R32="",IF(P32="",IF(N32="",IF(L32="",IF(J32="",IF(H32="",0,H32-F32),J32-F32),L32-F32),N32-F32),P32-F32),R32-F32),T32-F32),V32-F32),X32-F32),Z32-F32),AB32-F32)</f>
        <v>1899</v>
      </c>
      <c r="AE32" s="6"/>
      <c r="AF32" s="11"/>
      <c r="AG32" s="6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</row>
    <row r="33" spans="1:46" ht="20" customHeight="1">
      <c r="A33" s="6"/>
      <c r="B33" s="24"/>
      <c r="C33" s="25"/>
      <c r="D33" s="123" t="s">
        <v>28</v>
      </c>
      <c r="E33" s="93" t="s">
        <v>3</v>
      </c>
      <c r="F33" s="96">
        <v>2350</v>
      </c>
      <c r="G33" s="93" t="s">
        <v>3</v>
      </c>
      <c r="H33" s="96">
        <v>1600</v>
      </c>
      <c r="I33" s="93" t="s">
        <v>3</v>
      </c>
      <c r="J33" s="96">
        <v>2600</v>
      </c>
      <c r="K33" s="93" t="s">
        <v>3</v>
      </c>
      <c r="L33" s="96">
        <v>2750</v>
      </c>
      <c r="M33" s="93" t="s">
        <v>3</v>
      </c>
      <c r="N33" s="96">
        <v>2750</v>
      </c>
      <c r="O33" s="93" t="s">
        <v>3</v>
      </c>
      <c r="P33" s="96">
        <v>2500</v>
      </c>
      <c r="Q33" s="93" t="s">
        <v>3</v>
      </c>
      <c r="R33" s="96">
        <v>3500</v>
      </c>
      <c r="S33" s="93" t="s">
        <v>3</v>
      </c>
      <c r="T33" s="96">
        <v>3750</v>
      </c>
      <c r="U33" s="93" t="s">
        <v>3</v>
      </c>
      <c r="V33" s="96">
        <v>2750</v>
      </c>
      <c r="W33" s="93" t="s">
        <v>3</v>
      </c>
      <c r="X33" s="96">
        <v>2750</v>
      </c>
      <c r="Y33" s="93" t="s">
        <v>3</v>
      </c>
      <c r="Z33" s="96">
        <v>2750</v>
      </c>
      <c r="AA33" s="93" t="s">
        <v>3</v>
      </c>
      <c r="AB33" s="96">
        <v>2750</v>
      </c>
      <c r="AC33" s="93" t="str">
        <f t="shared" si="27"/>
        <v>$</v>
      </c>
      <c r="AD33" s="95">
        <f t="shared" si="28"/>
        <v>400</v>
      </c>
      <c r="AE33" s="6"/>
      <c r="AF33" s="11"/>
      <c r="AG33" s="6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</row>
    <row r="34" spans="1:46" ht="20" customHeight="1">
      <c r="A34" s="6"/>
      <c r="B34" s="24"/>
      <c r="C34" s="25"/>
      <c r="D34" s="123" t="s">
        <v>29</v>
      </c>
      <c r="E34" s="93" t="s">
        <v>3</v>
      </c>
      <c r="F34" s="96">
        <v>4800</v>
      </c>
      <c r="G34" s="93" t="s">
        <v>3</v>
      </c>
      <c r="H34" s="96">
        <v>8000</v>
      </c>
      <c r="I34" s="93" t="s">
        <v>3</v>
      </c>
      <c r="J34" s="96">
        <v>3000</v>
      </c>
      <c r="K34" s="93" t="s">
        <v>3</v>
      </c>
      <c r="L34" s="96">
        <v>7000</v>
      </c>
      <c r="M34" s="93" t="s">
        <v>3</v>
      </c>
      <c r="N34" s="96">
        <v>7000</v>
      </c>
      <c r="O34" s="93" t="s">
        <v>3</v>
      </c>
      <c r="P34" s="96">
        <v>6500</v>
      </c>
      <c r="Q34" s="93" t="s">
        <v>3</v>
      </c>
      <c r="R34" s="96">
        <v>7000</v>
      </c>
      <c r="S34" s="93" t="s">
        <v>3</v>
      </c>
      <c r="T34" s="96">
        <v>7000</v>
      </c>
      <c r="U34" s="93" t="s">
        <v>3</v>
      </c>
      <c r="V34" s="96">
        <v>8500</v>
      </c>
      <c r="W34" s="93" t="s">
        <v>3</v>
      </c>
      <c r="X34" s="96">
        <v>9500</v>
      </c>
      <c r="Y34" s="93" t="s">
        <v>3</v>
      </c>
      <c r="Z34" s="96">
        <v>9500</v>
      </c>
      <c r="AA34" s="93" t="s">
        <v>3</v>
      </c>
      <c r="AB34" s="96">
        <v>9500</v>
      </c>
      <c r="AC34" s="93" t="str">
        <f t="shared" si="27"/>
        <v>$</v>
      </c>
      <c r="AD34" s="95">
        <f t="shared" si="28"/>
        <v>4700</v>
      </c>
      <c r="AE34" s="6"/>
      <c r="AF34" s="11"/>
      <c r="AG34" s="6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</row>
    <row r="35" spans="1:46" ht="20" customHeight="1">
      <c r="A35" s="6"/>
      <c r="B35" s="24"/>
      <c r="C35" s="25"/>
      <c r="D35" s="123" t="s">
        <v>30</v>
      </c>
      <c r="E35" s="93" t="s">
        <v>3</v>
      </c>
      <c r="F35" s="96">
        <v>2600</v>
      </c>
      <c r="G35" s="93" t="s">
        <v>3</v>
      </c>
      <c r="H35" s="96">
        <v>2300</v>
      </c>
      <c r="I35" s="93" t="s">
        <v>3</v>
      </c>
      <c r="J35" s="96">
        <v>2000</v>
      </c>
      <c r="K35" s="93" t="s">
        <v>3</v>
      </c>
      <c r="L35" s="96">
        <v>3000</v>
      </c>
      <c r="M35" s="93" t="s">
        <v>3</v>
      </c>
      <c r="N35" s="96">
        <v>3000</v>
      </c>
      <c r="O35" s="93" t="s">
        <v>3</v>
      </c>
      <c r="P35" s="96">
        <v>2750</v>
      </c>
      <c r="Q35" s="93" t="s">
        <v>3</v>
      </c>
      <c r="R35" s="96">
        <v>3000</v>
      </c>
      <c r="S35" s="93" t="s">
        <v>3</v>
      </c>
      <c r="T35" s="96">
        <v>3000</v>
      </c>
      <c r="U35" s="93" t="s">
        <v>3</v>
      </c>
      <c r="V35" s="96">
        <v>3000</v>
      </c>
      <c r="W35" s="93" t="s">
        <v>3</v>
      </c>
      <c r="X35" s="96">
        <v>3000</v>
      </c>
      <c r="Y35" s="93" t="s">
        <v>3</v>
      </c>
      <c r="Z35" s="96">
        <v>3000</v>
      </c>
      <c r="AA35" s="93" t="s">
        <v>3</v>
      </c>
      <c r="AB35" s="96">
        <v>3000</v>
      </c>
      <c r="AC35" s="93" t="str">
        <f t="shared" si="27"/>
        <v>$</v>
      </c>
      <c r="AD35" s="95">
        <f t="shared" si="28"/>
        <v>400</v>
      </c>
      <c r="AE35" s="6"/>
      <c r="AF35" s="11"/>
      <c r="AG35" s="6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</row>
    <row r="36" spans="1:46" ht="20" customHeight="1">
      <c r="A36" s="6"/>
      <c r="B36" s="24"/>
      <c r="C36" s="25"/>
      <c r="D36" s="123" t="s">
        <v>31</v>
      </c>
      <c r="E36" s="93" t="s">
        <v>3</v>
      </c>
      <c r="F36" s="96">
        <v>1800</v>
      </c>
      <c r="G36" s="93" t="s">
        <v>3</v>
      </c>
      <c r="H36" s="96">
        <v>1505</v>
      </c>
      <c r="I36" s="93" t="s">
        <v>3</v>
      </c>
      <c r="J36" s="96">
        <v>1200</v>
      </c>
      <c r="K36" s="93" t="s">
        <v>3</v>
      </c>
      <c r="L36" s="96">
        <v>1000</v>
      </c>
      <c r="M36" s="93" t="s">
        <v>3</v>
      </c>
      <c r="N36" s="96">
        <v>1000</v>
      </c>
      <c r="O36" s="93" t="s">
        <v>3</v>
      </c>
      <c r="P36" s="96">
        <v>1900</v>
      </c>
      <c r="Q36" s="93" t="s">
        <v>3</v>
      </c>
      <c r="R36" s="96">
        <v>1000</v>
      </c>
      <c r="S36" s="93" t="s">
        <v>3</v>
      </c>
      <c r="T36" s="96">
        <v>1000</v>
      </c>
      <c r="U36" s="93" t="s">
        <v>3</v>
      </c>
      <c r="V36" s="96">
        <v>1000</v>
      </c>
      <c r="W36" s="93" t="s">
        <v>3</v>
      </c>
      <c r="X36" s="96">
        <v>1000</v>
      </c>
      <c r="Y36" s="93" t="s">
        <v>3</v>
      </c>
      <c r="Z36" s="96">
        <v>1000</v>
      </c>
      <c r="AA36" s="93" t="s">
        <v>3</v>
      </c>
      <c r="AB36" s="96">
        <v>1000</v>
      </c>
      <c r="AC36" s="93" t="str">
        <f t="shared" si="27"/>
        <v>$</v>
      </c>
      <c r="AD36" s="95">
        <f t="shared" si="28"/>
        <v>-800</v>
      </c>
      <c r="AE36" s="6"/>
      <c r="AF36" s="11"/>
      <c r="AG36" s="6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</row>
    <row r="37" spans="1:46" ht="20" customHeight="1">
      <c r="A37" s="6"/>
      <c r="B37" s="24"/>
      <c r="C37" s="25"/>
      <c r="D37" s="123" t="s">
        <v>32</v>
      </c>
      <c r="E37" s="93" t="s">
        <v>3</v>
      </c>
      <c r="F37" s="96">
        <v>1200</v>
      </c>
      <c r="G37" s="93" t="s">
        <v>3</v>
      </c>
      <c r="H37" s="96">
        <v>600</v>
      </c>
      <c r="I37" s="93" t="s">
        <v>3</v>
      </c>
      <c r="J37" s="96">
        <v>1900</v>
      </c>
      <c r="K37" s="93" t="s">
        <v>3</v>
      </c>
      <c r="L37" s="96">
        <v>2000</v>
      </c>
      <c r="M37" s="93" t="s">
        <v>3</v>
      </c>
      <c r="N37" s="96">
        <v>2000</v>
      </c>
      <c r="O37" s="93" t="s">
        <v>3</v>
      </c>
      <c r="P37" s="96">
        <v>250</v>
      </c>
      <c r="Q37" s="93" t="s">
        <v>3</v>
      </c>
      <c r="R37" s="96">
        <v>2000</v>
      </c>
      <c r="S37" s="93" t="s">
        <v>3</v>
      </c>
      <c r="T37" s="96">
        <v>2000</v>
      </c>
      <c r="U37" s="93" t="s">
        <v>3</v>
      </c>
      <c r="V37" s="96">
        <v>2000</v>
      </c>
      <c r="W37" s="93" t="s">
        <v>3</v>
      </c>
      <c r="X37" s="96">
        <v>2000</v>
      </c>
      <c r="Y37" s="93" t="s">
        <v>3</v>
      </c>
      <c r="Z37" s="96">
        <v>2000</v>
      </c>
      <c r="AA37" s="93" t="s">
        <v>3</v>
      </c>
      <c r="AB37" s="96">
        <v>2500</v>
      </c>
      <c r="AC37" s="93" t="str">
        <f t="shared" si="27"/>
        <v>$</v>
      </c>
      <c r="AD37" s="95">
        <f t="shared" si="28"/>
        <v>1300</v>
      </c>
      <c r="AE37" s="6"/>
      <c r="AF37" s="11"/>
      <c r="AG37" s="6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</row>
    <row r="38" spans="1:46" ht="20" customHeight="1">
      <c r="A38" s="6"/>
      <c r="B38" s="24"/>
      <c r="C38" s="25"/>
      <c r="D38" s="123" t="s">
        <v>33</v>
      </c>
      <c r="E38" s="93" t="str">
        <f t="shared" ref="E38:E46" si="29">$O$11</f>
        <v>$</v>
      </c>
      <c r="F38" s="96">
        <v>1600</v>
      </c>
      <c r="G38" s="93" t="str">
        <f t="shared" ref="G38:G46" si="30">$O$11</f>
        <v>$</v>
      </c>
      <c r="H38" s="96">
        <v>1500</v>
      </c>
      <c r="I38" s="93" t="str">
        <f t="shared" ref="I38:I46" si="31">$O$11</f>
        <v>$</v>
      </c>
      <c r="J38" s="96">
        <v>1300</v>
      </c>
      <c r="K38" s="93" t="str">
        <f t="shared" ref="K38:K46" si="32">$O$11</f>
        <v>$</v>
      </c>
      <c r="L38" s="96"/>
      <c r="M38" s="93" t="str">
        <f t="shared" ref="M38:M46" si="33">$O$11</f>
        <v>$</v>
      </c>
      <c r="N38" s="96"/>
      <c r="O38" s="93" t="str">
        <f t="shared" ref="O38:O46" si="34">$O$11</f>
        <v>$</v>
      </c>
      <c r="P38" s="96"/>
      <c r="Q38" s="93" t="str">
        <f t="shared" ref="Q38:Q46" si="35">$O$11</f>
        <v>$</v>
      </c>
      <c r="R38" s="96"/>
      <c r="S38" s="93" t="str">
        <f t="shared" ref="S38:S46" si="36">$O$11</f>
        <v>$</v>
      </c>
      <c r="T38" s="96"/>
      <c r="U38" s="93" t="str">
        <f t="shared" ref="U38:U46" si="37">$O$11</f>
        <v>$</v>
      </c>
      <c r="V38" s="96"/>
      <c r="W38" s="93" t="str">
        <f t="shared" ref="W38:W46" si="38">$O$11</f>
        <v>$</v>
      </c>
      <c r="X38" s="96"/>
      <c r="Y38" s="93" t="str">
        <f t="shared" ref="Y38:Y46" si="39">$O$11</f>
        <v>$</v>
      </c>
      <c r="Z38" s="96"/>
      <c r="AA38" s="93" t="str">
        <f t="shared" ref="AA38:AA46" si="40">$O$11</f>
        <v>$</v>
      </c>
      <c r="AB38" s="96"/>
      <c r="AC38" s="93" t="str">
        <f t="shared" si="27"/>
        <v>$</v>
      </c>
      <c r="AD38" s="95">
        <f t="shared" si="28"/>
        <v>-300</v>
      </c>
      <c r="AE38" s="6"/>
      <c r="AF38" s="11"/>
      <c r="AG38" s="6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</row>
    <row r="39" spans="1:46" ht="20" customHeight="1">
      <c r="A39" s="6"/>
      <c r="B39" s="24"/>
      <c r="C39" s="25"/>
      <c r="D39" s="123" t="s">
        <v>34</v>
      </c>
      <c r="E39" s="93" t="str">
        <f t="shared" si="29"/>
        <v>$</v>
      </c>
      <c r="F39" s="96"/>
      <c r="G39" s="93" t="str">
        <f t="shared" si="30"/>
        <v>$</v>
      </c>
      <c r="H39" s="96"/>
      <c r="I39" s="93" t="str">
        <f t="shared" si="31"/>
        <v>$</v>
      </c>
      <c r="J39" s="96"/>
      <c r="K39" s="93" t="str">
        <f t="shared" si="32"/>
        <v>$</v>
      </c>
      <c r="L39" s="96"/>
      <c r="M39" s="93" t="str">
        <f t="shared" si="33"/>
        <v>$</v>
      </c>
      <c r="N39" s="96"/>
      <c r="O39" s="93" t="str">
        <f t="shared" si="34"/>
        <v>$</v>
      </c>
      <c r="P39" s="96"/>
      <c r="Q39" s="93" t="str">
        <f t="shared" si="35"/>
        <v>$</v>
      </c>
      <c r="R39" s="96"/>
      <c r="S39" s="93" t="str">
        <f t="shared" si="36"/>
        <v>$</v>
      </c>
      <c r="T39" s="96"/>
      <c r="U39" s="93" t="str">
        <f t="shared" si="37"/>
        <v>$</v>
      </c>
      <c r="V39" s="96"/>
      <c r="W39" s="93" t="str">
        <f t="shared" si="38"/>
        <v>$</v>
      </c>
      <c r="X39" s="96"/>
      <c r="Y39" s="93" t="str">
        <f t="shared" si="39"/>
        <v>$</v>
      </c>
      <c r="Z39" s="96"/>
      <c r="AA39" s="93" t="str">
        <f t="shared" si="40"/>
        <v>$</v>
      </c>
      <c r="AB39" s="96"/>
      <c r="AC39" s="93" t="str">
        <f t="shared" si="27"/>
        <v>$</v>
      </c>
      <c r="AD39" s="95">
        <f t="shared" si="28"/>
        <v>0</v>
      </c>
      <c r="AE39" s="6"/>
      <c r="AF39" s="11"/>
      <c r="AG39" s="6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</row>
    <row r="40" spans="1:46" ht="20" customHeight="1">
      <c r="A40" s="6"/>
      <c r="B40" s="24"/>
      <c r="C40" s="25"/>
      <c r="D40" s="123" t="s">
        <v>35</v>
      </c>
      <c r="E40" s="93" t="str">
        <f t="shared" si="29"/>
        <v>$</v>
      </c>
      <c r="F40" s="96"/>
      <c r="G40" s="93" t="str">
        <f t="shared" si="30"/>
        <v>$</v>
      </c>
      <c r="H40" s="96"/>
      <c r="I40" s="93" t="str">
        <f t="shared" si="31"/>
        <v>$</v>
      </c>
      <c r="J40" s="96"/>
      <c r="K40" s="93" t="str">
        <f t="shared" si="32"/>
        <v>$</v>
      </c>
      <c r="L40" s="96"/>
      <c r="M40" s="93" t="str">
        <f t="shared" si="33"/>
        <v>$</v>
      </c>
      <c r="N40" s="96"/>
      <c r="O40" s="93" t="str">
        <f t="shared" si="34"/>
        <v>$</v>
      </c>
      <c r="P40" s="96"/>
      <c r="Q40" s="93" t="str">
        <f t="shared" si="35"/>
        <v>$</v>
      </c>
      <c r="R40" s="96"/>
      <c r="S40" s="93" t="str">
        <f t="shared" si="36"/>
        <v>$</v>
      </c>
      <c r="T40" s="96"/>
      <c r="U40" s="93" t="str">
        <f t="shared" si="37"/>
        <v>$</v>
      </c>
      <c r="V40" s="96"/>
      <c r="W40" s="93" t="str">
        <f t="shared" si="38"/>
        <v>$</v>
      </c>
      <c r="X40" s="96"/>
      <c r="Y40" s="93" t="str">
        <f t="shared" si="39"/>
        <v>$</v>
      </c>
      <c r="Z40" s="96"/>
      <c r="AA40" s="93" t="str">
        <f t="shared" si="40"/>
        <v>$</v>
      </c>
      <c r="AB40" s="96"/>
      <c r="AC40" s="93" t="str">
        <f t="shared" si="27"/>
        <v>$</v>
      </c>
      <c r="AD40" s="95">
        <f t="shared" si="28"/>
        <v>0</v>
      </c>
      <c r="AE40" s="6"/>
      <c r="AF40" s="11"/>
      <c r="AG40" s="6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</row>
    <row r="41" spans="1:46" ht="20" customHeight="1">
      <c r="A41" s="6"/>
      <c r="B41" s="24"/>
      <c r="C41" s="25"/>
      <c r="D41" s="123" t="s">
        <v>36</v>
      </c>
      <c r="E41" s="93" t="str">
        <f t="shared" si="29"/>
        <v>$</v>
      </c>
      <c r="F41" s="96"/>
      <c r="G41" s="93" t="str">
        <f t="shared" si="30"/>
        <v>$</v>
      </c>
      <c r="H41" s="96"/>
      <c r="I41" s="93" t="str">
        <f t="shared" si="31"/>
        <v>$</v>
      </c>
      <c r="J41" s="96"/>
      <c r="K41" s="93" t="str">
        <f t="shared" si="32"/>
        <v>$</v>
      </c>
      <c r="L41" s="96"/>
      <c r="M41" s="93" t="str">
        <f t="shared" si="33"/>
        <v>$</v>
      </c>
      <c r="N41" s="96"/>
      <c r="O41" s="93" t="str">
        <f t="shared" si="34"/>
        <v>$</v>
      </c>
      <c r="P41" s="96"/>
      <c r="Q41" s="93" t="str">
        <f t="shared" si="35"/>
        <v>$</v>
      </c>
      <c r="R41" s="96"/>
      <c r="S41" s="93" t="str">
        <f t="shared" si="36"/>
        <v>$</v>
      </c>
      <c r="T41" s="96"/>
      <c r="U41" s="93" t="str">
        <f t="shared" si="37"/>
        <v>$</v>
      </c>
      <c r="V41" s="96"/>
      <c r="W41" s="93" t="str">
        <f t="shared" si="38"/>
        <v>$</v>
      </c>
      <c r="X41" s="96"/>
      <c r="Y41" s="93" t="str">
        <f t="shared" si="39"/>
        <v>$</v>
      </c>
      <c r="Z41" s="96"/>
      <c r="AA41" s="93" t="str">
        <f t="shared" si="40"/>
        <v>$</v>
      </c>
      <c r="AB41" s="96"/>
      <c r="AC41" s="93" t="str">
        <f t="shared" si="27"/>
        <v>$</v>
      </c>
      <c r="AD41" s="95">
        <f t="shared" si="28"/>
        <v>0</v>
      </c>
      <c r="AE41" s="6"/>
      <c r="AF41" s="11"/>
      <c r="AG41" s="6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</row>
    <row r="42" spans="1:46" ht="20" customHeight="1">
      <c r="A42" s="6"/>
      <c r="B42" s="24"/>
      <c r="C42" s="25"/>
      <c r="D42" s="123" t="s">
        <v>37</v>
      </c>
      <c r="E42" s="93" t="str">
        <f t="shared" si="29"/>
        <v>$</v>
      </c>
      <c r="F42" s="96"/>
      <c r="G42" s="93" t="str">
        <f t="shared" si="30"/>
        <v>$</v>
      </c>
      <c r="H42" s="96"/>
      <c r="I42" s="93" t="str">
        <f t="shared" si="31"/>
        <v>$</v>
      </c>
      <c r="J42" s="96"/>
      <c r="K42" s="93" t="str">
        <f t="shared" si="32"/>
        <v>$</v>
      </c>
      <c r="L42" s="96"/>
      <c r="M42" s="93" t="str">
        <f t="shared" si="33"/>
        <v>$</v>
      </c>
      <c r="N42" s="96"/>
      <c r="O42" s="93" t="str">
        <f t="shared" si="34"/>
        <v>$</v>
      </c>
      <c r="P42" s="96"/>
      <c r="Q42" s="93" t="str">
        <f t="shared" si="35"/>
        <v>$</v>
      </c>
      <c r="R42" s="96"/>
      <c r="S42" s="93" t="str">
        <f t="shared" si="36"/>
        <v>$</v>
      </c>
      <c r="T42" s="96"/>
      <c r="U42" s="93" t="str">
        <f t="shared" si="37"/>
        <v>$</v>
      </c>
      <c r="V42" s="96"/>
      <c r="W42" s="93" t="str">
        <f t="shared" si="38"/>
        <v>$</v>
      </c>
      <c r="X42" s="96"/>
      <c r="Y42" s="93" t="str">
        <f t="shared" si="39"/>
        <v>$</v>
      </c>
      <c r="Z42" s="96"/>
      <c r="AA42" s="93" t="str">
        <f t="shared" si="40"/>
        <v>$</v>
      </c>
      <c r="AB42" s="96"/>
      <c r="AC42" s="93" t="str">
        <f t="shared" si="27"/>
        <v>$</v>
      </c>
      <c r="AD42" s="95">
        <f t="shared" si="28"/>
        <v>0</v>
      </c>
      <c r="AE42" s="6"/>
      <c r="AF42" s="11"/>
      <c r="AG42" s="6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</row>
    <row r="43" spans="1:46" ht="20" customHeight="1">
      <c r="A43" s="6"/>
      <c r="B43" s="24"/>
      <c r="C43" s="25"/>
      <c r="D43" s="123" t="s">
        <v>38</v>
      </c>
      <c r="E43" s="93" t="str">
        <f t="shared" si="29"/>
        <v>$</v>
      </c>
      <c r="F43" s="96"/>
      <c r="G43" s="93" t="str">
        <f t="shared" si="30"/>
        <v>$</v>
      </c>
      <c r="H43" s="96"/>
      <c r="I43" s="93" t="str">
        <f t="shared" si="31"/>
        <v>$</v>
      </c>
      <c r="J43" s="96"/>
      <c r="K43" s="93" t="str">
        <f t="shared" si="32"/>
        <v>$</v>
      </c>
      <c r="L43" s="96"/>
      <c r="M43" s="93" t="str">
        <f t="shared" si="33"/>
        <v>$</v>
      </c>
      <c r="N43" s="96"/>
      <c r="O43" s="93" t="str">
        <f t="shared" si="34"/>
        <v>$</v>
      </c>
      <c r="P43" s="96"/>
      <c r="Q43" s="93" t="str">
        <f t="shared" si="35"/>
        <v>$</v>
      </c>
      <c r="R43" s="96"/>
      <c r="S43" s="93" t="str">
        <f t="shared" si="36"/>
        <v>$</v>
      </c>
      <c r="T43" s="96"/>
      <c r="U43" s="93" t="str">
        <f t="shared" si="37"/>
        <v>$</v>
      </c>
      <c r="V43" s="96"/>
      <c r="W43" s="93" t="str">
        <f t="shared" si="38"/>
        <v>$</v>
      </c>
      <c r="X43" s="96"/>
      <c r="Y43" s="93" t="str">
        <f t="shared" si="39"/>
        <v>$</v>
      </c>
      <c r="Z43" s="96"/>
      <c r="AA43" s="93" t="str">
        <f t="shared" si="40"/>
        <v>$</v>
      </c>
      <c r="AB43" s="96"/>
      <c r="AC43" s="93" t="str">
        <f t="shared" si="27"/>
        <v>$</v>
      </c>
      <c r="AD43" s="95">
        <f t="shared" si="28"/>
        <v>0</v>
      </c>
      <c r="AE43" s="6"/>
      <c r="AF43" s="11"/>
      <c r="AG43" s="6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</row>
    <row r="44" spans="1:46" ht="20" customHeight="1">
      <c r="A44" s="6"/>
      <c r="B44" s="24"/>
      <c r="C44" s="25"/>
      <c r="D44" s="123" t="s">
        <v>39</v>
      </c>
      <c r="E44" s="93" t="str">
        <f t="shared" si="29"/>
        <v>$</v>
      </c>
      <c r="F44" s="96"/>
      <c r="G44" s="93" t="str">
        <f t="shared" si="30"/>
        <v>$</v>
      </c>
      <c r="H44" s="96"/>
      <c r="I44" s="93" t="str">
        <f t="shared" si="31"/>
        <v>$</v>
      </c>
      <c r="J44" s="96"/>
      <c r="K44" s="93" t="str">
        <f t="shared" si="32"/>
        <v>$</v>
      </c>
      <c r="L44" s="96"/>
      <c r="M44" s="93" t="str">
        <f t="shared" si="33"/>
        <v>$</v>
      </c>
      <c r="N44" s="96"/>
      <c r="O44" s="93" t="str">
        <f t="shared" si="34"/>
        <v>$</v>
      </c>
      <c r="P44" s="96"/>
      <c r="Q44" s="93" t="str">
        <f t="shared" si="35"/>
        <v>$</v>
      </c>
      <c r="R44" s="96"/>
      <c r="S44" s="93" t="str">
        <f t="shared" si="36"/>
        <v>$</v>
      </c>
      <c r="T44" s="96"/>
      <c r="U44" s="93" t="str">
        <f t="shared" si="37"/>
        <v>$</v>
      </c>
      <c r="V44" s="96"/>
      <c r="W44" s="93" t="str">
        <f t="shared" si="38"/>
        <v>$</v>
      </c>
      <c r="X44" s="96"/>
      <c r="Y44" s="93" t="str">
        <f t="shared" si="39"/>
        <v>$</v>
      </c>
      <c r="Z44" s="96"/>
      <c r="AA44" s="93" t="str">
        <f t="shared" si="40"/>
        <v>$</v>
      </c>
      <c r="AB44" s="96"/>
      <c r="AC44" s="93" t="str">
        <f t="shared" si="27"/>
        <v>$</v>
      </c>
      <c r="AD44" s="95">
        <f t="shared" si="28"/>
        <v>0</v>
      </c>
      <c r="AE44" s="6"/>
      <c r="AF44" s="11"/>
      <c r="AG44" s="6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</row>
    <row r="45" spans="1:46" ht="20" customHeight="1">
      <c r="A45" s="6"/>
      <c r="B45" s="24"/>
      <c r="C45" s="25"/>
      <c r="D45" s="123" t="s">
        <v>40</v>
      </c>
      <c r="E45" s="93" t="str">
        <f t="shared" si="29"/>
        <v>$</v>
      </c>
      <c r="F45" s="96"/>
      <c r="G45" s="93" t="str">
        <f t="shared" si="30"/>
        <v>$</v>
      </c>
      <c r="H45" s="96"/>
      <c r="I45" s="93" t="str">
        <f t="shared" si="31"/>
        <v>$</v>
      </c>
      <c r="J45" s="96"/>
      <c r="K45" s="93" t="str">
        <f t="shared" si="32"/>
        <v>$</v>
      </c>
      <c r="L45" s="96"/>
      <c r="M45" s="93" t="str">
        <f t="shared" si="33"/>
        <v>$</v>
      </c>
      <c r="N45" s="96"/>
      <c r="O45" s="93" t="str">
        <f t="shared" si="34"/>
        <v>$</v>
      </c>
      <c r="P45" s="96"/>
      <c r="Q45" s="93" t="str">
        <f t="shared" si="35"/>
        <v>$</v>
      </c>
      <c r="R45" s="96"/>
      <c r="S45" s="93" t="str">
        <f t="shared" si="36"/>
        <v>$</v>
      </c>
      <c r="T45" s="96"/>
      <c r="U45" s="93" t="str">
        <f t="shared" si="37"/>
        <v>$</v>
      </c>
      <c r="V45" s="96"/>
      <c r="W45" s="93" t="str">
        <f t="shared" si="38"/>
        <v>$</v>
      </c>
      <c r="X45" s="96"/>
      <c r="Y45" s="93" t="str">
        <f t="shared" si="39"/>
        <v>$</v>
      </c>
      <c r="Z45" s="96"/>
      <c r="AA45" s="93" t="str">
        <f t="shared" si="40"/>
        <v>$</v>
      </c>
      <c r="AB45" s="96"/>
      <c r="AC45" s="93" t="str">
        <f t="shared" si="27"/>
        <v>$</v>
      </c>
      <c r="AD45" s="95">
        <f t="shared" si="28"/>
        <v>0</v>
      </c>
      <c r="AE45" s="6"/>
      <c r="AF45" s="11"/>
      <c r="AG45" s="6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</row>
    <row r="46" spans="1:46" ht="20" customHeight="1">
      <c r="A46" s="6"/>
      <c r="B46" s="24"/>
      <c r="C46" s="25"/>
      <c r="D46" s="124" t="s">
        <v>41</v>
      </c>
      <c r="E46" s="97" t="str">
        <f t="shared" si="29"/>
        <v>$</v>
      </c>
      <c r="F46" s="98"/>
      <c r="G46" s="97" t="str">
        <f t="shared" si="30"/>
        <v>$</v>
      </c>
      <c r="H46" s="98"/>
      <c r="I46" s="97" t="str">
        <f t="shared" si="31"/>
        <v>$</v>
      </c>
      <c r="J46" s="98"/>
      <c r="K46" s="97" t="str">
        <f t="shared" si="32"/>
        <v>$</v>
      </c>
      <c r="L46" s="98"/>
      <c r="M46" s="97" t="str">
        <f t="shared" si="33"/>
        <v>$</v>
      </c>
      <c r="N46" s="98"/>
      <c r="O46" s="97" t="str">
        <f t="shared" si="34"/>
        <v>$</v>
      </c>
      <c r="P46" s="98"/>
      <c r="Q46" s="97" t="str">
        <f t="shared" si="35"/>
        <v>$</v>
      </c>
      <c r="R46" s="98"/>
      <c r="S46" s="97" t="str">
        <f t="shared" si="36"/>
        <v>$</v>
      </c>
      <c r="T46" s="98"/>
      <c r="U46" s="97" t="str">
        <f t="shared" si="37"/>
        <v>$</v>
      </c>
      <c r="V46" s="98"/>
      <c r="W46" s="97" t="str">
        <f t="shared" si="38"/>
        <v>$</v>
      </c>
      <c r="X46" s="98"/>
      <c r="Y46" s="97" t="str">
        <f t="shared" si="39"/>
        <v>$</v>
      </c>
      <c r="Z46" s="98"/>
      <c r="AA46" s="97" t="str">
        <f t="shared" si="40"/>
        <v>$</v>
      </c>
      <c r="AB46" s="98"/>
      <c r="AC46" s="97" t="str">
        <f t="shared" si="27"/>
        <v>$</v>
      </c>
      <c r="AD46" s="99">
        <f t="shared" si="28"/>
        <v>0</v>
      </c>
      <c r="AE46" s="6"/>
      <c r="AF46" s="11"/>
      <c r="AG46" s="6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</row>
    <row r="47" spans="1:46" ht="20" customHeight="1">
      <c r="A47" s="6"/>
      <c r="B47" s="11"/>
      <c r="C47" s="6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6"/>
      <c r="AF47" s="11"/>
      <c r="AG47" s="6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</row>
    <row r="48" spans="1:46" s="106" customFormat="1" ht="20" customHeight="1">
      <c r="A48" s="37"/>
      <c r="B48" s="45"/>
      <c r="C48" s="46"/>
      <c r="D48" s="91" t="s">
        <v>42</v>
      </c>
      <c r="E48" s="101" t="str">
        <f t="shared" ref="E48:E63" si="41">$O$11</f>
        <v>$</v>
      </c>
      <c r="F48" s="102">
        <f>SUM(F49:F63)</f>
        <v>6700</v>
      </c>
      <c r="G48" s="101" t="str">
        <f t="shared" ref="G48:G63" si="42">$O$11</f>
        <v>$</v>
      </c>
      <c r="H48" s="102">
        <f>SUM(H49:H63)</f>
        <v>5550</v>
      </c>
      <c r="I48" s="101" t="str">
        <f t="shared" ref="I48:I63" si="43">$O$11</f>
        <v>$</v>
      </c>
      <c r="J48" s="102">
        <f>SUM(J49:J63)</f>
        <v>5300</v>
      </c>
      <c r="K48" s="101" t="str">
        <f t="shared" ref="K48:K63" si="44">$O$11</f>
        <v>$</v>
      </c>
      <c r="L48" s="102">
        <f>SUM(L49:L63)</f>
        <v>5550</v>
      </c>
      <c r="M48" s="101" t="str">
        <f t="shared" ref="M48:M63" si="45">$O$11</f>
        <v>$</v>
      </c>
      <c r="N48" s="102">
        <f>SUM(N49:N63)</f>
        <v>5300</v>
      </c>
      <c r="O48" s="101" t="str">
        <f t="shared" ref="O48:O63" si="46">$O$11</f>
        <v>$</v>
      </c>
      <c r="P48" s="102">
        <f>SUM(P49:P63)</f>
        <v>5554</v>
      </c>
      <c r="Q48" s="101" t="str">
        <f t="shared" ref="Q48:Q63" si="47">$O$11</f>
        <v>$</v>
      </c>
      <c r="R48" s="102">
        <f>SUM(R49:R63)</f>
        <v>5300</v>
      </c>
      <c r="S48" s="101" t="str">
        <f t="shared" ref="S48:S63" si="48">$O$11</f>
        <v>$</v>
      </c>
      <c r="T48" s="102">
        <f>SUM(T49:T63)</f>
        <v>5550</v>
      </c>
      <c r="U48" s="101" t="str">
        <f t="shared" ref="U48:U63" si="49">$O$11</f>
        <v>$</v>
      </c>
      <c r="V48" s="102">
        <f>SUM(V49:V63)</f>
        <v>5300</v>
      </c>
      <c r="W48" s="101" t="str">
        <f t="shared" ref="W48:W63" si="50">$O$11</f>
        <v>$</v>
      </c>
      <c r="X48" s="102">
        <f>SUM(X49:X63)</f>
        <v>5300</v>
      </c>
      <c r="Y48" s="101" t="str">
        <f t="shared" ref="Y48:Y63" si="51">$O$11</f>
        <v>$</v>
      </c>
      <c r="Z48" s="102">
        <f>SUM(Z49:Z63)</f>
        <v>5550</v>
      </c>
      <c r="AA48" s="101" t="str">
        <f t="shared" ref="AA48:AA63" si="52">$O$11</f>
        <v>$</v>
      </c>
      <c r="AB48" s="102">
        <f>SUM(AB49:AB63)</f>
        <v>5300</v>
      </c>
      <c r="AC48" s="101" t="str">
        <f t="shared" ref="AC48:AC63" si="53">$O$11</f>
        <v>$</v>
      </c>
      <c r="AD48" s="103">
        <f>SUM(AD49:AD63)</f>
        <v>4</v>
      </c>
      <c r="AE48" s="37"/>
      <c r="AF48" s="104"/>
      <c r="AG48" s="37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</row>
    <row r="49" spans="1:46" ht="20" customHeight="1">
      <c r="A49" s="6"/>
      <c r="B49" s="24"/>
      <c r="C49" s="25"/>
      <c r="D49" s="122" t="s">
        <v>43</v>
      </c>
      <c r="E49" s="93" t="str">
        <f t="shared" si="41"/>
        <v>$</v>
      </c>
      <c r="F49" s="94">
        <v>1600</v>
      </c>
      <c r="G49" s="93" t="str">
        <f t="shared" si="42"/>
        <v>$</v>
      </c>
      <c r="H49" s="94">
        <v>1500</v>
      </c>
      <c r="I49" s="93" t="str">
        <f t="shared" si="43"/>
        <v>$</v>
      </c>
      <c r="J49" s="94">
        <v>1600</v>
      </c>
      <c r="K49" s="93" t="str">
        <f t="shared" si="44"/>
        <v>$</v>
      </c>
      <c r="L49" s="94">
        <v>1500</v>
      </c>
      <c r="M49" s="93" t="str">
        <f t="shared" si="45"/>
        <v>$</v>
      </c>
      <c r="N49" s="94">
        <v>1600</v>
      </c>
      <c r="O49" s="93" t="str">
        <f t="shared" si="46"/>
        <v>$</v>
      </c>
      <c r="P49" s="94">
        <v>1500</v>
      </c>
      <c r="Q49" s="93" t="str">
        <f t="shared" si="47"/>
        <v>$</v>
      </c>
      <c r="R49" s="94">
        <v>1600</v>
      </c>
      <c r="S49" s="93" t="str">
        <f t="shared" si="48"/>
        <v>$</v>
      </c>
      <c r="T49" s="94">
        <v>1500</v>
      </c>
      <c r="U49" s="93" t="str">
        <f t="shared" si="49"/>
        <v>$</v>
      </c>
      <c r="V49" s="94">
        <v>1600</v>
      </c>
      <c r="W49" s="93" t="str">
        <f t="shared" si="50"/>
        <v>$</v>
      </c>
      <c r="X49" s="94">
        <v>1600</v>
      </c>
      <c r="Y49" s="93" t="str">
        <f t="shared" si="51"/>
        <v>$</v>
      </c>
      <c r="Z49" s="94">
        <v>1500</v>
      </c>
      <c r="AA49" s="93" t="str">
        <f t="shared" si="52"/>
        <v>$</v>
      </c>
      <c r="AB49" s="94">
        <v>1700</v>
      </c>
      <c r="AC49" s="93" t="str">
        <f t="shared" si="53"/>
        <v>$</v>
      </c>
      <c r="AD49" s="95">
        <f t="shared" ref="AD49:AD63" si="54">IF(AB49=0,IF(Z49=0,IF(X49=0,IF(V49=0,IF(T49=0,IF(R49="",IF(P49="",IF(N49="",IF(L49="",IF(J49="",IF(H49="",0,H49-F49),J49-F49),L49-F49),N49-F49),P49-F49),R49-F49),T49-F49),V49-F49),X49-F49),Z49-F49),AB49-F49)</f>
        <v>100</v>
      </c>
      <c r="AE49" s="6"/>
      <c r="AF49" s="11"/>
      <c r="AG49" s="6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</row>
    <row r="50" spans="1:46" ht="20" customHeight="1">
      <c r="A50" s="6"/>
      <c r="B50" s="24"/>
      <c r="C50" s="25"/>
      <c r="D50" s="123" t="s">
        <v>44</v>
      </c>
      <c r="E50" s="93" t="str">
        <f t="shared" si="41"/>
        <v>$</v>
      </c>
      <c r="F50" s="96">
        <v>1700</v>
      </c>
      <c r="G50" s="93" t="str">
        <f t="shared" si="42"/>
        <v>$</v>
      </c>
      <c r="H50" s="96">
        <v>1450</v>
      </c>
      <c r="I50" s="93" t="str">
        <f t="shared" si="43"/>
        <v>$</v>
      </c>
      <c r="J50" s="96">
        <v>1700</v>
      </c>
      <c r="K50" s="93" t="str">
        <f t="shared" si="44"/>
        <v>$</v>
      </c>
      <c r="L50" s="96">
        <v>1450</v>
      </c>
      <c r="M50" s="93" t="str">
        <f t="shared" si="45"/>
        <v>$</v>
      </c>
      <c r="N50" s="96">
        <v>1700</v>
      </c>
      <c r="O50" s="93" t="str">
        <f t="shared" si="46"/>
        <v>$</v>
      </c>
      <c r="P50" s="96">
        <v>1450</v>
      </c>
      <c r="Q50" s="93" t="str">
        <f t="shared" si="47"/>
        <v>$</v>
      </c>
      <c r="R50" s="96">
        <v>1700</v>
      </c>
      <c r="S50" s="93" t="str">
        <f t="shared" si="48"/>
        <v>$</v>
      </c>
      <c r="T50" s="96">
        <v>1450</v>
      </c>
      <c r="U50" s="93" t="str">
        <f t="shared" si="49"/>
        <v>$</v>
      </c>
      <c r="V50" s="96">
        <v>1700</v>
      </c>
      <c r="W50" s="93" t="str">
        <f t="shared" si="50"/>
        <v>$</v>
      </c>
      <c r="X50" s="96">
        <v>1700</v>
      </c>
      <c r="Y50" s="93" t="str">
        <f t="shared" si="51"/>
        <v>$</v>
      </c>
      <c r="Z50" s="96">
        <v>1450</v>
      </c>
      <c r="AA50" s="93" t="str">
        <f t="shared" si="52"/>
        <v>$</v>
      </c>
      <c r="AB50" s="96">
        <v>1300</v>
      </c>
      <c r="AC50" s="93" t="str">
        <f t="shared" si="53"/>
        <v>$</v>
      </c>
      <c r="AD50" s="95">
        <f t="shared" si="54"/>
        <v>-400</v>
      </c>
      <c r="AE50" s="6"/>
      <c r="AF50" s="11"/>
      <c r="AG50" s="6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</row>
    <row r="51" spans="1:46" ht="20" customHeight="1">
      <c r="A51" s="6"/>
      <c r="B51" s="24"/>
      <c r="C51" s="25"/>
      <c r="D51" s="123" t="s">
        <v>45</v>
      </c>
      <c r="E51" s="93" t="str">
        <f t="shared" si="41"/>
        <v>$</v>
      </c>
      <c r="F51" s="96">
        <v>2000</v>
      </c>
      <c r="G51" s="93" t="str">
        <f t="shared" si="42"/>
        <v>$</v>
      </c>
      <c r="H51" s="96">
        <v>2600</v>
      </c>
      <c r="I51" s="93" t="str">
        <f t="shared" si="43"/>
        <v>$</v>
      </c>
      <c r="J51" s="96">
        <v>2000</v>
      </c>
      <c r="K51" s="93" t="str">
        <f t="shared" si="44"/>
        <v>$</v>
      </c>
      <c r="L51" s="96">
        <v>2600</v>
      </c>
      <c r="M51" s="93" t="str">
        <f t="shared" si="45"/>
        <v>$</v>
      </c>
      <c r="N51" s="96">
        <v>2000</v>
      </c>
      <c r="O51" s="93" t="str">
        <f t="shared" si="46"/>
        <v>$</v>
      </c>
      <c r="P51" s="96">
        <v>2600</v>
      </c>
      <c r="Q51" s="93" t="str">
        <f t="shared" si="47"/>
        <v>$</v>
      </c>
      <c r="R51" s="96">
        <v>2000</v>
      </c>
      <c r="S51" s="93" t="str">
        <f t="shared" si="48"/>
        <v>$</v>
      </c>
      <c r="T51" s="96">
        <v>2600</v>
      </c>
      <c r="U51" s="93" t="str">
        <f t="shared" si="49"/>
        <v>$</v>
      </c>
      <c r="V51" s="96">
        <v>2000</v>
      </c>
      <c r="W51" s="93" t="str">
        <f t="shared" si="50"/>
        <v>$</v>
      </c>
      <c r="X51" s="96">
        <v>2000</v>
      </c>
      <c r="Y51" s="93" t="str">
        <f t="shared" si="51"/>
        <v>$</v>
      </c>
      <c r="Z51" s="96">
        <v>2600</v>
      </c>
      <c r="AA51" s="93" t="str">
        <f t="shared" si="52"/>
        <v>$</v>
      </c>
      <c r="AB51" s="96">
        <v>2300</v>
      </c>
      <c r="AC51" s="93" t="str">
        <f t="shared" si="53"/>
        <v>$</v>
      </c>
      <c r="AD51" s="95">
        <f t="shared" si="54"/>
        <v>300</v>
      </c>
      <c r="AE51" s="6"/>
      <c r="AF51" s="11"/>
      <c r="AG51" s="6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</row>
    <row r="52" spans="1:46" ht="20" customHeight="1">
      <c r="A52" s="6"/>
      <c r="B52" s="24"/>
      <c r="C52" s="25"/>
      <c r="D52" s="123" t="s">
        <v>46</v>
      </c>
      <c r="E52" s="93" t="str">
        <f t="shared" si="41"/>
        <v>$</v>
      </c>
      <c r="F52" s="96">
        <v>1400</v>
      </c>
      <c r="G52" s="93" t="str">
        <f t="shared" si="42"/>
        <v>$</v>
      </c>
      <c r="H52" s="96"/>
      <c r="I52" s="93" t="str">
        <f t="shared" si="43"/>
        <v>$</v>
      </c>
      <c r="J52" s="96"/>
      <c r="K52" s="93" t="str">
        <f t="shared" si="44"/>
        <v>$</v>
      </c>
      <c r="L52" s="96"/>
      <c r="M52" s="93" t="str">
        <f t="shared" si="45"/>
        <v>$</v>
      </c>
      <c r="N52" s="96"/>
      <c r="O52" s="93" t="str">
        <f t="shared" si="46"/>
        <v>$</v>
      </c>
      <c r="P52" s="96"/>
      <c r="Q52" s="93" t="str">
        <f t="shared" si="47"/>
        <v>$</v>
      </c>
      <c r="R52" s="96"/>
      <c r="S52" s="93" t="str">
        <f t="shared" si="48"/>
        <v>$</v>
      </c>
      <c r="T52" s="96"/>
      <c r="U52" s="93" t="str">
        <f t="shared" si="49"/>
        <v>$</v>
      </c>
      <c r="V52" s="96"/>
      <c r="W52" s="93" t="str">
        <f t="shared" si="50"/>
        <v>$</v>
      </c>
      <c r="X52" s="96"/>
      <c r="Y52" s="93" t="str">
        <f t="shared" si="51"/>
        <v>$</v>
      </c>
      <c r="Z52" s="96"/>
      <c r="AA52" s="93" t="str">
        <f t="shared" si="52"/>
        <v>$</v>
      </c>
      <c r="AB52" s="96"/>
      <c r="AC52" s="93" t="str">
        <f t="shared" si="53"/>
        <v>$</v>
      </c>
      <c r="AD52" s="95">
        <f t="shared" si="54"/>
        <v>0</v>
      </c>
      <c r="AE52" s="6"/>
      <c r="AF52" s="11"/>
      <c r="AG52" s="6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</row>
    <row r="53" spans="1:46" ht="20" customHeight="1">
      <c r="A53" s="6"/>
      <c r="B53" s="24"/>
      <c r="C53" s="25"/>
      <c r="D53" s="123" t="s">
        <v>47</v>
      </c>
      <c r="E53" s="93" t="str">
        <f t="shared" si="41"/>
        <v>$</v>
      </c>
      <c r="F53" s="96"/>
      <c r="G53" s="93" t="str">
        <f t="shared" si="42"/>
        <v>$</v>
      </c>
      <c r="H53" s="96"/>
      <c r="I53" s="93" t="str">
        <f t="shared" si="43"/>
        <v>$</v>
      </c>
      <c r="J53" s="96"/>
      <c r="K53" s="93" t="str">
        <f t="shared" si="44"/>
        <v>$</v>
      </c>
      <c r="L53" s="96"/>
      <c r="M53" s="93" t="str">
        <f t="shared" si="45"/>
        <v>$</v>
      </c>
      <c r="N53" s="96"/>
      <c r="O53" s="93" t="str">
        <f t="shared" si="46"/>
        <v>$</v>
      </c>
      <c r="P53" s="96"/>
      <c r="Q53" s="93" t="str">
        <f t="shared" si="47"/>
        <v>$</v>
      </c>
      <c r="R53" s="96"/>
      <c r="S53" s="93" t="str">
        <f t="shared" si="48"/>
        <v>$</v>
      </c>
      <c r="T53" s="96"/>
      <c r="U53" s="93" t="str">
        <f t="shared" si="49"/>
        <v>$</v>
      </c>
      <c r="V53" s="96"/>
      <c r="W53" s="93" t="str">
        <f t="shared" si="50"/>
        <v>$</v>
      </c>
      <c r="X53" s="96"/>
      <c r="Y53" s="93" t="str">
        <f t="shared" si="51"/>
        <v>$</v>
      </c>
      <c r="Z53" s="96"/>
      <c r="AA53" s="93" t="str">
        <f t="shared" si="52"/>
        <v>$</v>
      </c>
      <c r="AB53" s="96"/>
      <c r="AC53" s="93" t="str">
        <f t="shared" si="53"/>
        <v>$</v>
      </c>
      <c r="AD53" s="95">
        <f t="shared" si="54"/>
        <v>0</v>
      </c>
      <c r="AE53" s="6"/>
      <c r="AF53" s="11"/>
      <c r="AG53" s="6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</row>
    <row r="54" spans="1:46" ht="20" customHeight="1">
      <c r="A54" s="6"/>
      <c r="B54" s="24"/>
      <c r="C54" s="25"/>
      <c r="D54" s="123" t="s">
        <v>48</v>
      </c>
      <c r="E54" s="93" t="str">
        <f t="shared" si="41"/>
        <v>$</v>
      </c>
      <c r="F54" s="96"/>
      <c r="G54" s="93" t="str">
        <f t="shared" si="42"/>
        <v>$</v>
      </c>
      <c r="H54" s="96"/>
      <c r="I54" s="93" t="str">
        <f t="shared" si="43"/>
        <v>$</v>
      </c>
      <c r="J54" s="96"/>
      <c r="K54" s="93" t="str">
        <f t="shared" si="44"/>
        <v>$</v>
      </c>
      <c r="L54" s="96"/>
      <c r="M54" s="93" t="str">
        <f t="shared" si="45"/>
        <v>$</v>
      </c>
      <c r="N54" s="96"/>
      <c r="O54" s="93" t="str">
        <f t="shared" si="46"/>
        <v>$</v>
      </c>
      <c r="P54" s="96"/>
      <c r="Q54" s="93" t="str">
        <f t="shared" si="47"/>
        <v>$</v>
      </c>
      <c r="R54" s="96"/>
      <c r="S54" s="93" t="str">
        <f t="shared" si="48"/>
        <v>$</v>
      </c>
      <c r="T54" s="96"/>
      <c r="U54" s="93" t="str">
        <f t="shared" si="49"/>
        <v>$</v>
      </c>
      <c r="V54" s="96"/>
      <c r="W54" s="93" t="str">
        <f t="shared" si="50"/>
        <v>$</v>
      </c>
      <c r="X54" s="96"/>
      <c r="Y54" s="93" t="str">
        <f t="shared" si="51"/>
        <v>$</v>
      </c>
      <c r="Z54" s="96"/>
      <c r="AA54" s="93" t="str">
        <f t="shared" si="52"/>
        <v>$</v>
      </c>
      <c r="AB54" s="96"/>
      <c r="AC54" s="93" t="str">
        <f t="shared" si="53"/>
        <v>$</v>
      </c>
      <c r="AD54" s="95">
        <f t="shared" si="54"/>
        <v>0</v>
      </c>
      <c r="AE54" s="6"/>
      <c r="AF54" s="11"/>
      <c r="AG54" s="6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</row>
    <row r="55" spans="1:46" ht="20" customHeight="1">
      <c r="A55" s="6"/>
      <c r="B55" s="24"/>
      <c r="C55" s="25"/>
      <c r="D55" s="123" t="s">
        <v>49</v>
      </c>
      <c r="E55" s="93" t="str">
        <f t="shared" si="41"/>
        <v>$</v>
      </c>
      <c r="F55" s="96"/>
      <c r="G55" s="93" t="str">
        <f t="shared" si="42"/>
        <v>$</v>
      </c>
      <c r="H55" s="96"/>
      <c r="I55" s="93" t="str">
        <f t="shared" si="43"/>
        <v>$</v>
      </c>
      <c r="J55" s="96"/>
      <c r="K55" s="93" t="str">
        <f t="shared" si="44"/>
        <v>$</v>
      </c>
      <c r="L55" s="96"/>
      <c r="M55" s="93" t="str">
        <f t="shared" si="45"/>
        <v>$</v>
      </c>
      <c r="N55" s="96"/>
      <c r="O55" s="93" t="str">
        <f t="shared" si="46"/>
        <v>$</v>
      </c>
      <c r="P55" s="96"/>
      <c r="Q55" s="93" t="str">
        <f t="shared" si="47"/>
        <v>$</v>
      </c>
      <c r="R55" s="96"/>
      <c r="S55" s="93" t="str">
        <f t="shared" si="48"/>
        <v>$</v>
      </c>
      <c r="T55" s="96"/>
      <c r="U55" s="93" t="str">
        <f t="shared" si="49"/>
        <v>$</v>
      </c>
      <c r="V55" s="96"/>
      <c r="W55" s="93" t="str">
        <f t="shared" si="50"/>
        <v>$</v>
      </c>
      <c r="X55" s="96"/>
      <c r="Y55" s="93" t="str">
        <f t="shared" si="51"/>
        <v>$</v>
      </c>
      <c r="Z55" s="96"/>
      <c r="AA55" s="93" t="str">
        <f t="shared" si="52"/>
        <v>$</v>
      </c>
      <c r="AB55" s="96"/>
      <c r="AC55" s="93" t="str">
        <f t="shared" si="53"/>
        <v>$</v>
      </c>
      <c r="AD55" s="95">
        <f t="shared" si="54"/>
        <v>0</v>
      </c>
      <c r="AE55" s="6"/>
      <c r="AF55" s="11"/>
      <c r="AG55" s="6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</row>
    <row r="56" spans="1:46" ht="20" customHeight="1">
      <c r="A56" s="6"/>
      <c r="B56" s="24"/>
      <c r="C56" s="25"/>
      <c r="D56" s="123" t="s">
        <v>50</v>
      </c>
      <c r="E56" s="93" t="str">
        <f t="shared" si="41"/>
        <v>$</v>
      </c>
      <c r="F56" s="96"/>
      <c r="G56" s="93" t="str">
        <f t="shared" si="42"/>
        <v>$</v>
      </c>
      <c r="H56" s="96"/>
      <c r="I56" s="93" t="str">
        <f t="shared" si="43"/>
        <v>$</v>
      </c>
      <c r="J56" s="96"/>
      <c r="K56" s="93" t="str">
        <f t="shared" si="44"/>
        <v>$</v>
      </c>
      <c r="L56" s="96"/>
      <c r="M56" s="93" t="str">
        <f t="shared" si="45"/>
        <v>$</v>
      </c>
      <c r="N56" s="96"/>
      <c r="O56" s="93" t="str">
        <f t="shared" si="46"/>
        <v>$</v>
      </c>
      <c r="P56" s="96">
        <v>4</v>
      </c>
      <c r="Q56" s="93" t="str">
        <f t="shared" si="47"/>
        <v>$</v>
      </c>
      <c r="R56" s="96"/>
      <c r="S56" s="93" t="str">
        <f t="shared" si="48"/>
        <v>$</v>
      </c>
      <c r="T56" s="96"/>
      <c r="U56" s="93" t="str">
        <f t="shared" si="49"/>
        <v>$</v>
      </c>
      <c r="V56" s="96"/>
      <c r="W56" s="93" t="str">
        <f t="shared" si="50"/>
        <v>$</v>
      </c>
      <c r="X56" s="96"/>
      <c r="Y56" s="93" t="str">
        <f t="shared" si="51"/>
        <v>$</v>
      </c>
      <c r="Z56" s="96"/>
      <c r="AA56" s="93" t="str">
        <f t="shared" si="52"/>
        <v>$</v>
      </c>
      <c r="AB56" s="96"/>
      <c r="AC56" s="93" t="str">
        <f t="shared" si="53"/>
        <v>$</v>
      </c>
      <c r="AD56" s="95">
        <f t="shared" si="54"/>
        <v>4</v>
      </c>
      <c r="AE56" s="6"/>
      <c r="AF56" s="11"/>
      <c r="AG56" s="6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</row>
    <row r="57" spans="1:46" ht="20" customHeight="1">
      <c r="A57" s="6"/>
      <c r="B57" s="24"/>
      <c r="C57" s="25"/>
      <c r="D57" s="123" t="s">
        <v>51</v>
      </c>
      <c r="E57" s="93" t="str">
        <f t="shared" si="41"/>
        <v>$</v>
      </c>
      <c r="F57" s="96"/>
      <c r="G57" s="93" t="str">
        <f t="shared" si="42"/>
        <v>$</v>
      </c>
      <c r="H57" s="96"/>
      <c r="I57" s="93" t="str">
        <f t="shared" si="43"/>
        <v>$</v>
      </c>
      <c r="J57" s="96"/>
      <c r="K57" s="93" t="str">
        <f t="shared" si="44"/>
        <v>$</v>
      </c>
      <c r="L57" s="96"/>
      <c r="M57" s="93" t="str">
        <f t="shared" si="45"/>
        <v>$</v>
      </c>
      <c r="N57" s="96"/>
      <c r="O57" s="93" t="str">
        <f t="shared" si="46"/>
        <v>$</v>
      </c>
      <c r="P57" s="96"/>
      <c r="Q57" s="93" t="str">
        <f t="shared" si="47"/>
        <v>$</v>
      </c>
      <c r="R57" s="96"/>
      <c r="S57" s="93" t="str">
        <f t="shared" si="48"/>
        <v>$</v>
      </c>
      <c r="T57" s="96"/>
      <c r="U57" s="93" t="str">
        <f t="shared" si="49"/>
        <v>$</v>
      </c>
      <c r="V57" s="96"/>
      <c r="W57" s="93" t="str">
        <f t="shared" si="50"/>
        <v>$</v>
      </c>
      <c r="X57" s="96"/>
      <c r="Y57" s="93" t="str">
        <f t="shared" si="51"/>
        <v>$</v>
      </c>
      <c r="Z57" s="96"/>
      <c r="AA57" s="93" t="str">
        <f t="shared" si="52"/>
        <v>$</v>
      </c>
      <c r="AB57" s="96"/>
      <c r="AC57" s="93" t="str">
        <f t="shared" si="53"/>
        <v>$</v>
      </c>
      <c r="AD57" s="95">
        <f t="shared" si="54"/>
        <v>0</v>
      </c>
      <c r="AE57" s="6"/>
      <c r="AF57" s="11"/>
      <c r="AG57" s="6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</row>
    <row r="58" spans="1:46" ht="20" customHeight="1">
      <c r="A58" s="6"/>
      <c r="B58" s="24"/>
      <c r="C58" s="25"/>
      <c r="D58" s="123" t="s">
        <v>52</v>
      </c>
      <c r="E58" s="93" t="str">
        <f t="shared" si="41"/>
        <v>$</v>
      </c>
      <c r="F58" s="96"/>
      <c r="G58" s="93" t="str">
        <f t="shared" si="42"/>
        <v>$</v>
      </c>
      <c r="H58" s="96"/>
      <c r="I58" s="93" t="str">
        <f t="shared" si="43"/>
        <v>$</v>
      </c>
      <c r="J58" s="96"/>
      <c r="K58" s="93" t="str">
        <f t="shared" si="44"/>
        <v>$</v>
      </c>
      <c r="L58" s="96"/>
      <c r="M58" s="93" t="str">
        <f t="shared" si="45"/>
        <v>$</v>
      </c>
      <c r="N58" s="96"/>
      <c r="O58" s="93" t="str">
        <f t="shared" si="46"/>
        <v>$</v>
      </c>
      <c r="P58" s="96"/>
      <c r="Q58" s="93" t="str">
        <f t="shared" si="47"/>
        <v>$</v>
      </c>
      <c r="R58" s="96"/>
      <c r="S58" s="93" t="str">
        <f t="shared" si="48"/>
        <v>$</v>
      </c>
      <c r="T58" s="96"/>
      <c r="U58" s="93" t="str">
        <f t="shared" si="49"/>
        <v>$</v>
      </c>
      <c r="V58" s="96"/>
      <c r="W58" s="93" t="str">
        <f t="shared" si="50"/>
        <v>$</v>
      </c>
      <c r="X58" s="96"/>
      <c r="Y58" s="93" t="str">
        <f t="shared" si="51"/>
        <v>$</v>
      </c>
      <c r="Z58" s="96"/>
      <c r="AA58" s="93" t="str">
        <f t="shared" si="52"/>
        <v>$</v>
      </c>
      <c r="AB58" s="96"/>
      <c r="AC58" s="93" t="str">
        <f t="shared" si="53"/>
        <v>$</v>
      </c>
      <c r="AD58" s="95">
        <f t="shared" si="54"/>
        <v>0</v>
      </c>
      <c r="AE58" s="6"/>
      <c r="AF58" s="11"/>
      <c r="AG58" s="6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</row>
    <row r="59" spans="1:46" ht="20" customHeight="1">
      <c r="A59" s="6"/>
      <c r="B59" s="24"/>
      <c r="C59" s="25"/>
      <c r="D59" s="123" t="s">
        <v>53</v>
      </c>
      <c r="E59" s="93" t="str">
        <f t="shared" si="41"/>
        <v>$</v>
      </c>
      <c r="F59" s="96"/>
      <c r="G59" s="93" t="str">
        <f t="shared" si="42"/>
        <v>$</v>
      </c>
      <c r="H59" s="96"/>
      <c r="I59" s="93" t="str">
        <f t="shared" si="43"/>
        <v>$</v>
      </c>
      <c r="J59" s="96"/>
      <c r="K59" s="93" t="str">
        <f t="shared" si="44"/>
        <v>$</v>
      </c>
      <c r="L59" s="96"/>
      <c r="M59" s="93" t="str">
        <f t="shared" si="45"/>
        <v>$</v>
      </c>
      <c r="N59" s="96"/>
      <c r="O59" s="93" t="str">
        <f t="shared" si="46"/>
        <v>$</v>
      </c>
      <c r="P59" s="96"/>
      <c r="Q59" s="93" t="str">
        <f t="shared" si="47"/>
        <v>$</v>
      </c>
      <c r="R59" s="96"/>
      <c r="S59" s="93" t="str">
        <f t="shared" si="48"/>
        <v>$</v>
      </c>
      <c r="T59" s="96"/>
      <c r="U59" s="93" t="str">
        <f t="shared" si="49"/>
        <v>$</v>
      </c>
      <c r="V59" s="96"/>
      <c r="W59" s="93" t="str">
        <f t="shared" si="50"/>
        <v>$</v>
      </c>
      <c r="X59" s="96"/>
      <c r="Y59" s="93" t="str">
        <f t="shared" si="51"/>
        <v>$</v>
      </c>
      <c r="Z59" s="96"/>
      <c r="AA59" s="93" t="str">
        <f t="shared" si="52"/>
        <v>$</v>
      </c>
      <c r="AB59" s="96"/>
      <c r="AC59" s="93" t="str">
        <f t="shared" si="53"/>
        <v>$</v>
      </c>
      <c r="AD59" s="95">
        <f t="shared" si="54"/>
        <v>0</v>
      </c>
      <c r="AE59" s="6"/>
      <c r="AF59" s="11"/>
      <c r="AG59" s="6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</row>
    <row r="60" spans="1:46" ht="20" customHeight="1">
      <c r="A60" s="6"/>
      <c r="B60" s="24"/>
      <c r="C60" s="25"/>
      <c r="D60" s="123" t="s">
        <v>54</v>
      </c>
      <c r="E60" s="93" t="str">
        <f t="shared" si="41"/>
        <v>$</v>
      </c>
      <c r="F60" s="96"/>
      <c r="G60" s="93" t="str">
        <f t="shared" si="42"/>
        <v>$</v>
      </c>
      <c r="H60" s="96"/>
      <c r="I60" s="93" t="str">
        <f t="shared" si="43"/>
        <v>$</v>
      </c>
      <c r="J60" s="96"/>
      <c r="K60" s="93" t="str">
        <f t="shared" si="44"/>
        <v>$</v>
      </c>
      <c r="L60" s="96"/>
      <c r="M60" s="93" t="str">
        <f t="shared" si="45"/>
        <v>$</v>
      </c>
      <c r="N60" s="96"/>
      <c r="O60" s="93" t="str">
        <f t="shared" si="46"/>
        <v>$</v>
      </c>
      <c r="P60" s="96"/>
      <c r="Q60" s="93" t="str">
        <f t="shared" si="47"/>
        <v>$</v>
      </c>
      <c r="R60" s="96"/>
      <c r="S60" s="93" t="str">
        <f t="shared" si="48"/>
        <v>$</v>
      </c>
      <c r="T60" s="96"/>
      <c r="U60" s="93" t="str">
        <f t="shared" si="49"/>
        <v>$</v>
      </c>
      <c r="V60" s="96"/>
      <c r="W60" s="93" t="str">
        <f t="shared" si="50"/>
        <v>$</v>
      </c>
      <c r="X60" s="96"/>
      <c r="Y60" s="93" t="str">
        <f t="shared" si="51"/>
        <v>$</v>
      </c>
      <c r="Z60" s="96"/>
      <c r="AA60" s="93" t="str">
        <f t="shared" si="52"/>
        <v>$</v>
      </c>
      <c r="AB60" s="96"/>
      <c r="AC60" s="93" t="str">
        <f t="shared" si="53"/>
        <v>$</v>
      </c>
      <c r="AD60" s="95">
        <f t="shared" si="54"/>
        <v>0</v>
      </c>
      <c r="AE60" s="6"/>
      <c r="AF60" s="11"/>
      <c r="AG60" s="6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</row>
    <row r="61" spans="1:46" ht="20" customHeight="1">
      <c r="A61" s="6"/>
      <c r="B61" s="24"/>
      <c r="C61" s="25"/>
      <c r="D61" s="123" t="s">
        <v>55</v>
      </c>
      <c r="E61" s="93" t="str">
        <f t="shared" si="41"/>
        <v>$</v>
      </c>
      <c r="F61" s="96"/>
      <c r="G61" s="93" t="str">
        <f t="shared" si="42"/>
        <v>$</v>
      </c>
      <c r="H61" s="96"/>
      <c r="I61" s="93" t="str">
        <f t="shared" si="43"/>
        <v>$</v>
      </c>
      <c r="J61" s="96"/>
      <c r="K61" s="93" t="str">
        <f t="shared" si="44"/>
        <v>$</v>
      </c>
      <c r="L61" s="96"/>
      <c r="M61" s="93" t="str">
        <f t="shared" si="45"/>
        <v>$</v>
      </c>
      <c r="N61" s="96"/>
      <c r="O61" s="93" t="str">
        <f t="shared" si="46"/>
        <v>$</v>
      </c>
      <c r="P61" s="96"/>
      <c r="Q61" s="93" t="str">
        <f t="shared" si="47"/>
        <v>$</v>
      </c>
      <c r="R61" s="96"/>
      <c r="S61" s="93" t="str">
        <f t="shared" si="48"/>
        <v>$</v>
      </c>
      <c r="T61" s="96"/>
      <c r="U61" s="93" t="str">
        <f t="shared" si="49"/>
        <v>$</v>
      </c>
      <c r="V61" s="96"/>
      <c r="W61" s="93" t="str">
        <f t="shared" si="50"/>
        <v>$</v>
      </c>
      <c r="X61" s="96"/>
      <c r="Y61" s="93" t="str">
        <f t="shared" si="51"/>
        <v>$</v>
      </c>
      <c r="Z61" s="96"/>
      <c r="AA61" s="93" t="str">
        <f t="shared" si="52"/>
        <v>$</v>
      </c>
      <c r="AB61" s="96"/>
      <c r="AC61" s="93" t="str">
        <f t="shared" si="53"/>
        <v>$</v>
      </c>
      <c r="AD61" s="95">
        <f t="shared" si="54"/>
        <v>0</v>
      </c>
      <c r="AE61" s="6"/>
      <c r="AF61" s="11"/>
      <c r="AG61" s="6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</row>
    <row r="62" spans="1:46" ht="20" customHeight="1">
      <c r="A62" s="6"/>
      <c r="B62" s="24"/>
      <c r="C62" s="25"/>
      <c r="D62" s="123" t="s">
        <v>56</v>
      </c>
      <c r="E62" s="93" t="str">
        <f t="shared" si="41"/>
        <v>$</v>
      </c>
      <c r="F62" s="96"/>
      <c r="G62" s="93" t="str">
        <f t="shared" si="42"/>
        <v>$</v>
      </c>
      <c r="H62" s="96"/>
      <c r="I62" s="93" t="str">
        <f t="shared" si="43"/>
        <v>$</v>
      </c>
      <c r="J62" s="96"/>
      <c r="K62" s="93" t="str">
        <f t="shared" si="44"/>
        <v>$</v>
      </c>
      <c r="L62" s="96"/>
      <c r="M62" s="93" t="str">
        <f t="shared" si="45"/>
        <v>$</v>
      </c>
      <c r="N62" s="96"/>
      <c r="O62" s="93" t="str">
        <f t="shared" si="46"/>
        <v>$</v>
      </c>
      <c r="P62" s="96"/>
      <c r="Q62" s="93" t="str">
        <f t="shared" si="47"/>
        <v>$</v>
      </c>
      <c r="R62" s="96"/>
      <c r="S62" s="93" t="str">
        <f t="shared" si="48"/>
        <v>$</v>
      </c>
      <c r="T62" s="96"/>
      <c r="U62" s="93" t="str">
        <f t="shared" si="49"/>
        <v>$</v>
      </c>
      <c r="V62" s="96"/>
      <c r="W62" s="93" t="str">
        <f t="shared" si="50"/>
        <v>$</v>
      </c>
      <c r="X62" s="96"/>
      <c r="Y62" s="93" t="str">
        <f t="shared" si="51"/>
        <v>$</v>
      </c>
      <c r="Z62" s="96"/>
      <c r="AA62" s="93" t="str">
        <f t="shared" si="52"/>
        <v>$</v>
      </c>
      <c r="AB62" s="96"/>
      <c r="AC62" s="93" t="str">
        <f t="shared" si="53"/>
        <v>$</v>
      </c>
      <c r="AD62" s="95">
        <f t="shared" si="54"/>
        <v>0</v>
      </c>
      <c r="AE62" s="6"/>
      <c r="AF62" s="11"/>
      <c r="AG62" s="6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</row>
    <row r="63" spans="1:46" ht="20" customHeight="1">
      <c r="A63" s="6"/>
      <c r="B63" s="24"/>
      <c r="C63" s="25"/>
      <c r="D63" s="124" t="s">
        <v>57</v>
      </c>
      <c r="E63" s="97" t="str">
        <f t="shared" si="41"/>
        <v>$</v>
      </c>
      <c r="F63" s="98"/>
      <c r="G63" s="97" t="str">
        <f t="shared" si="42"/>
        <v>$</v>
      </c>
      <c r="H63" s="98"/>
      <c r="I63" s="97" t="str">
        <f t="shared" si="43"/>
        <v>$</v>
      </c>
      <c r="J63" s="98"/>
      <c r="K63" s="97" t="str">
        <f t="shared" si="44"/>
        <v>$</v>
      </c>
      <c r="L63" s="98"/>
      <c r="M63" s="97" t="str">
        <f t="shared" si="45"/>
        <v>$</v>
      </c>
      <c r="N63" s="98"/>
      <c r="O63" s="97" t="str">
        <f t="shared" si="46"/>
        <v>$</v>
      </c>
      <c r="P63" s="98"/>
      <c r="Q63" s="97" t="str">
        <f t="shared" si="47"/>
        <v>$</v>
      </c>
      <c r="R63" s="98"/>
      <c r="S63" s="97" t="str">
        <f t="shared" si="48"/>
        <v>$</v>
      </c>
      <c r="T63" s="98"/>
      <c r="U63" s="97" t="str">
        <f t="shared" si="49"/>
        <v>$</v>
      </c>
      <c r="V63" s="98"/>
      <c r="W63" s="97" t="str">
        <f t="shared" si="50"/>
        <v>$</v>
      </c>
      <c r="X63" s="98"/>
      <c r="Y63" s="97" t="str">
        <f t="shared" si="51"/>
        <v>$</v>
      </c>
      <c r="Z63" s="98"/>
      <c r="AA63" s="97" t="str">
        <f t="shared" si="52"/>
        <v>$</v>
      </c>
      <c r="AB63" s="98"/>
      <c r="AC63" s="97" t="str">
        <f t="shared" si="53"/>
        <v>$</v>
      </c>
      <c r="AD63" s="99">
        <f t="shared" si="54"/>
        <v>0</v>
      </c>
      <c r="AE63" s="6"/>
      <c r="AF63" s="11"/>
      <c r="AG63" s="6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</row>
    <row r="64" spans="1:46" ht="20" customHeight="1">
      <c r="A64" s="6"/>
      <c r="B64" s="11"/>
      <c r="C64" s="6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6"/>
      <c r="AF64" s="11"/>
      <c r="AG64" s="6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</row>
    <row r="65" spans="1:46" s="106" customFormat="1" ht="20" customHeight="1">
      <c r="A65" s="37"/>
      <c r="B65" s="45"/>
      <c r="C65" s="46"/>
      <c r="D65" s="91" t="s">
        <v>58</v>
      </c>
      <c r="E65" s="101" t="str">
        <f t="shared" ref="E65:E80" si="55">$O$11</f>
        <v>$</v>
      </c>
      <c r="F65" s="102">
        <f>SUM(F66:F80)</f>
        <v>1401</v>
      </c>
      <c r="G65" s="101" t="str">
        <f t="shared" ref="G65:G80" si="56">$O$11</f>
        <v>$</v>
      </c>
      <c r="H65" s="102">
        <f>SUM(H66:H80)</f>
        <v>1400</v>
      </c>
      <c r="I65" s="101" t="str">
        <f t="shared" ref="I65:I80" si="57">$O$11</f>
        <v>$</v>
      </c>
      <c r="J65" s="102">
        <f>SUM(J66:J80)</f>
        <v>1250</v>
      </c>
      <c r="K65" s="101" t="str">
        <f t="shared" ref="K65:K80" si="58">$O$11</f>
        <v>$</v>
      </c>
      <c r="L65" s="102">
        <f>SUM(L66:L80)</f>
        <v>0</v>
      </c>
      <c r="M65" s="101" t="str">
        <f t="shared" ref="M65:M80" si="59">$O$11</f>
        <v>$</v>
      </c>
      <c r="N65" s="102">
        <f>SUM(N66:N80)</f>
        <v>0</v>
      </c>
      <c r="O65" s="101" t="str">
        <f t="shared" ref="O65:O80" si="60">$O$11</f>
        <v>$</v>
      </c>
      <c r="P65" s="102">
        <f>SUM(P66:P80)</f>
        <v>0</v>
      </c>
      <c r="Q65" s="101" t="str">
        <f t="shared" ref="Q65:Q80" si="61">$O$11</f>
        <v>$</v>
      </c>
      <c r="R65" s="102">
        <f>SUM(R66:R80)</f>
        <v>0</v>
      </c>
      <c r="S65" s="101" t="str">
        <f t="shared" ref="S65:S80" si="62">$O$11</f>
        <v>$</v>
      </c>
      <c r="T65" s="102">
        <f>SUM(T66:T80)</f>
        <v>0</v>
      </c>
      <c r="U65" s="101" t="str">
        <f t="shared" ref="U65:U80" si="63">$O$11</f>
        <v>$</v>
      </c>
      <c r="V65" s="102">
        <f>SUM(V66:V80)</f>
        <v>0</v>
      </c>
      <c r="W65" s="101" t="str">
        <f t="shared" ref="W65:W80" si="64">$O$11</f>
        <v>$</v>
      </c>
      <c r="X65" s="102">
        <f>SUM(X66:X80)</f>
        <v>0</v>
      </c>
      <c r="Y65" s="101" t="str">
        <f t="shared" ref="Y65:Y80" si="65">$O$11</f>
        <v>$</v>
      </c>
      <c r="Z65" s="102">
        <f>SUM(Z66:Z80)</f>
        <v>0</v>
      </c>
      <c r="AA65" s="101" t="str">
        <f t="shared" ref="AA65:AA80" si="66">$O$11</f>
        <v>$</v>
      </c>
      <c r="AB65" s="102">
        <f>SUM(AB66:AB80)</f>
        <v>0</v>
      </c>
      <c r="AC65" s="101" t="str">
        <f t="shared" ref="AC65:AC80" si="67">$O$11</f>
        <v>$</v>
      </c>
      <c r="AD65" s="103">
        <f>SUM(AD66:AD80)</f>
        <v>-150</v>
      </c>
      <c r="AE65" s="37"/>
      <c r="AF65" s="104"/>
      <c r="AG65" s="37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</row>
    <row r="66" spans="1:46" ht="20" customHeight="1">
      <c r="A66" s="6"/>
      <c r="B66" s="24"/>
      <c r="C66" s="25"/>
      <c r="D66" s="122" t="s">
        <v>59</v>
      </c>
      <c r="E66" s="93" t="str">
        <f t="shared" si="55"/>
        <v>$</v>
      </c>
      <c r="F66" s="94">
        <v>500</v>
      </c>
      <c r="G66" s="93" t="str">
        <f t="shared" si="56"/>
        <v>$</v>
      </c>
      <c r="H66" s="94">
        <v>500</v>
      </c>
      <c r="I66" s="93" t="str">
        <f t="shared" si="57"/>
        <v>$</v>
      </c>
      <c r="J66" s="94">
        <v>500</v>
      </c>
      <c r="K66" s="93" t="str">
        <f t="shared" si="58"/>
        <v>$</v>
      </c>
      <c r="L66" s="94"/>
      <c r="M66" s="93" t="str">
        <f t="shared" si="59"/>
        <v>$</v>
      </c>
      <c r="N66" s="94"/>
      <c r="O66" s="93" t="str">
        <f t="shared" si="60"/>
        <v>$</v>
      </c>
      <c r="P66" s="94"/>
      <c r="Q66" s="93" t="str">
        <f t="shared" si="61"/>
        <v>$</v>
      </c>
      <c r="R66" s="94"/>
      <c r="S66" s="93" t="str">
        <f t="shared" si="62"/>
        <v>$</v>
      </c>
      <c r="T66" s="94"/>
      <c r="U66" s="93" t="str">
        <f t="shared" si="63"/>
        <v>$</v>
      </c>
      <c r="V66" s="94"/>
      <c r="W66" s="93" t="str">
        <f t="shared" si="64"/>
        <v>$</v>
      </c>
      <c r="X66" s="94"/>
      <c r="Y66" s="93" t="str">
        <f t="shared" si="65"/>
        <v>$</v>
      </c>
      <c r="Z66" s="94"/>
      <c r="AA66" s="93" t="str">
        <f t="shared" si="66"/>
        <v>$</v>
      </c>
      <c r="AB66" s="94"/>
      <c r="AC66" s="93" t="str">
        <f t="shared" si="67"/>
        <v>$</v>
      </c>
      <c r="AD66" s="95">
        <f t="shared" ref="AD66:AD80" si="68">IF(AB66=0,IF(Z66=0,IF(X66=0,IF(V66=0,IF(T66=0,IF(R66="",IF(P66="",IF(N66="",IF(L66="",IF(J66="",IF(H66="",0,H66-F66),J66-F66),L66-F66),N66-F66),P66-F66),R66-F66),T66-F66),V66-F66),X66-F66),Z66-F66),AB66-F66)</f>
        <v>0</v>
      </c>
      <c r="AE66" s="6"/>
      <c r="AF66" s="11"/>
      <c r="AG66" s="6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</row>
    <row r="67" spans="1:46" ht="20" customHeight="1">
      <c r="A67" s="6"/>
      <c r="B67" s="24"/>
      <c r="C67" s="25"/>
      <c r="D67" s="123" t="s">
        <v>60</v>
      </c>
      <c r="E67" s="93" t="str">
        <f t="shared" si="55"/>
        <v>$</v>
      </c>
      <c r="F67" s="96">
        <v>600</v>
      </c>
      <c r="G67" s="93" t="str">
        <f t="shared" si="56"/>
        <v>$</v>
      </c>
      <c r="H67" s="96">
        <v>600</v>
      </c>
      <c r="I67" s="93" t="str">
        <f t="shared" si="57"/>
        <v>$</v>
      </c>
      <c r="J67" s="96">
        <v>350</v>
      </c>
      <c r="K67" s="93" t="str">
        <f t="shared" si="58"/>
        <v>$</v>
      </c>
      <c r="L67" s="96"/>
      <c r="M67" s="93" t="str">
        <f t="shared" si="59"/>
        <v>$</v>
      </c>
      <c r="N67" s="96"/>
      <c r="O67" s="93" t="str">
        <f t="shared" si="60"/>
        <v>$</v>
      </c>
      <c r="P67" s="96"/>
      <c r="Q67" s="93" t="str">
        <f t="shared" si="61"/>
        <v>$</v>
      </c>
      <c r="R67" s="96"/>
      <c r="S67" s="93" t="str">
        <f t="shared" si="62"/>
        <v>$</v>
      </c>
      <c r="T67" s="96"/>
      <c r="U67" s="93" t="str">
        <f t="shared" si="63"/>
        <v>$</v>
      </c>
      <c r="V67" s="96"/>
      <c r="W67" s="93" t="str">
        <f t="shared" si="64"/>
        <v>$</v>
      </c>
      <c r="X67" s="96"/>
      <c r="Y67" s="93" t="str">
        <f t="shared" si="65"/>
        <v>$</v>
      </c>
      <c r="Z67" s="96"/>
      <c r="AA67" s="93" t="str">
        <f t="shared" si="66"/>
        <v>$</v>
      </c>
      <c r="AB67" s="96"/>
      <c r="AC67" s="93" t="str">
        <f t="shared" si="67"/>
        <v>$</v>
      </c>
      <c r="AD67" s="95">
        <f t="shared" si="68"/>
        <v>-250</v>
      </c>
      <c r="AE67" s="6"/>
      <c r="AF67" s="11"/>
      <c r="AG67" s="6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</row>
    <row r="68" spans="1:46" ht="20" customHeight="1">
      <c r="A68" s="6"/>
      <c r="B68" s="24"/>
      <c r="C68" s="25"/>
      <c r="D68" s="123" t="s">
        <v>61</v>
      </c>
      <c r="E68" s="93" t="str">
        <f t="shared" si="55"/>
        <v>$</v>
      </c>
      <c r="F68" s="96">
        <v>300</v>
      </c>
      <c r="G68" s="93" t="str">
        <f t="shared" si="56"/>
        <v>$</v>
      </c>
      <c r="H68" s="96">
        <v>300</v>
      </c>
      <c r="I68" s="93" t="str">
        <f t="shared" si="57"/>
        <v>$</v>
      </c>
      <c r="J68" s="96">
        <v>400</v>
      </c>
      <c r="K68" s="93" t="str">
        <f t="shared" si="58"/>
        <v>$</v>
      </c>
      <c r="L68" s="96"/>
      <c r="M68" s="93" t="str">
        <f t="shared" si="59"/>
        <v>$</v>
      </c>
      <c r="N68" s="96"/>
      <c r="O68" s="93" t="str">
        <f t="shared" si="60"/>
        <v>$</v>
      </c>
      <c r="P68" s="96"/>
      <c r="Q68" s="93" t="str">
        <f t="shared" si="61"/>
        <v>$</v>
      </c>
      <c r="R68" s="96"/>
      <c r="S68" s="93" t="str">
        <f t="shared" si="62"/>
        <v>$</v>
      </c>
      <c r="T68" s="96"/>
      <c r="U68" s="93" t="str">
        <f t="shared" si="63"/>
        <v>$</v>
      </c>
      <c r="V68" s="96"/>
      <c r="W68" s="93" t="str">
        <f t="shared" si="64"/>
        <v>$</v>
      </c>
      <c r="X68" s="96"/>
      <c r="Y68" s="93" t="str">
        <f t="shared" si="65"/>
        <v>$</v>
      </c>
      <c r="Z68" s="96"/>
      <c r="AA68" s="93" t="str">
        <f t="shared" si="66"/>
        <v>$</v>
      </c>
      <c r="AB68" s="96"/>
      <c r="AC68" s="93" t="str">
        <f t="shared" si="67"/>
        <v>$</v>
      </c>
      <c r="AD68" s="95">
        <f t="shared" si="68"/>
        <v>100</v>
      </c>
      <c r="AE68" s="6"/>
      <c r="AF68" s="11"/>
      <c r="AG68" s="6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</row>
    <row r="69" spans="1:46" ht="20" customHeight="1">
      <c r="A69" s="6"/>
      <c r="B69" s="24"/>
      <c r="C69" s="25"/>
      <c r="D69" s="123" t="s">
        <v>62</v>
      </c>
      <c r="E69" s="93" t="str">
        <f t="shared" si="55"/>
        <v>$</v>
      </c>
      <c r="F69" s="96">
        <v>1</v>
      </c>
      <c r="G69" s="93" t="str">
        <f t="shared" si="56"/>
        <v>$</v>
      </c>
      <c r="H69" s="96"/>
      <c r="I69" s="93" t="str">
        <f t="shared" si="57"/>
        <v>$</v>
      </c>
      <c r="J69" s="96"/>
      <c r="K69" s="93" t="str">
        <f t="shared" si="58"/>
        <v>$</v>
      </c>
      <c r="L69" s="96"/>
      <c r="M69" s="93" t="str">
        <f t="shared" si="59"/>
        <v>$</v>
      </c>
      <c r="N69" s="96"/>
      <c r="O69" s="93" t="str">
        <f t="shared" si="60"/>
        <v>$</v>
      </c>
      <c r="P69" s="96"/>
      <c r="Q69" s="93" t="str">
        <f t="shared" si="61"/>
        <v>$</v>
      </c>
      <c r="R69" s="96"/>
      <c r="S69" s="93" t="str">
        <f t="shared" si="62"/>
        <v>$</v>
      </c>
      <c r="T69" s="96"/>
      <c r="U69" s="93" t="str">
        <f t="shared" si="63"/>
        <v>$</v>
      </c>
      <c r="V69" s="96"/>
      <c r="W69" s="93" t="str">
        <f t="shared" si="64"/>
        <v>$</v>
      </c>
      <c r="X69" s="96"/>
      <c r="Y69" s="93" t="str">
        <f t="shared" si="65"/>
        <v>$</v>
      </c>
      <c r="Z69" s="96"/>
      <c r="AA69" s="93" t="str">
        <f t="shared" si="66"/>
        <v>$</v>
      </c>
      <c r="AB69" s="96"/>
      <c r="AC69" s="93" t="str">
        <f t="shared" si="67"/>
        <v>$</v>
      </c>
      <c r="AD69" s="95">
        <f t="shared" si="68"/>
        <v>0</v>
      </c>
      <c r="AE69" s="6"/>
      <c r="AF69" s="11"/>
      <c r="AG69" s="6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</row>
    <row r="70" spans="1:46" ht="20" customHeight="1">
      <c r="A70" s="6"/>
      <c r="B70" s="24"/>
      <c r="C70" s="25"/>
      <c r="D70" s="123" t="s">
        <v>63</v>
      </c>
      <c r="E70" s="93" t="str">
        <f t="shared" si="55"/>
        <v>$</v>
      </c>
      <c r="F70" s="96"/>
      <c r="G70" s="93" t="str">
        <f t="shared" si="56"/>
        <v>$</v>
      </c>
      <c r="H70" s="96"/>
      <c r="I70" s="93" t="str">
        <f t="shared" si="57"/>
        <v>$</v>
      </c>
      <c r="J70" s="96"/>
      <c r="K70" s="93" t="str">
        <f t="shared" si="58"/>
        <v>$</v>
      </c>
      <c r="L70" s="96"/>
      <c r="M70" s="93" t="str">
        <f t="shared" si="59"/>
        <v>$</v>
      </c>
      <c r="N70" s="96"/>
      <c r="O70" s="93" t="str">
        <f t="shared" si="60"/>
        <v>$</v>
      </c>
      <c r="P70" s="96"/>
      <c r="Q70" s="93" t="str">
        <f t="shared" si="61"/>
        <v>$</v>
      </c>
      <c r="R70" s="96"/>
      <c r="S70" s="93" t="str">
        <f t="shared" si="62"/>
        <v>$</v>
      </c>
      <c r="T70" s="96"/>
      <c r="U70" s="93" t="str">
        <f t="shared" si="63"/>
        <v>$</v>
      </c>
      <c r="V70" s="96"/>
      <c r="W70" s="93" t="str">
        <f t="shared" si="64"/>
        <v>$</v>
      </c>
      <c r="X70" s="96"/>
      <c r="Y70" s="93" t="str">
        <f t="shared" si="65"/>
        <v>$</v>
      </c>
      <c r="Z70" s="96"/>
      <c r="AA70" s="93" t="str">
        <f t="shared" si="66"/>
        <v>$</v>
      </c>
      <c r="AB70" s="96"/>
      <c r="AC70" s="93" t="str">
        <f t="shared" si="67"/>
        <v>$</v>
      </c>
      <c r="AD70" s="95">
        <f t="shared" si="68"/>
        <v>0</v>
      </c>
      <c r="AE70" s="6"/>
      <c r="AF70" s="11"/>
      <c r="AG70" s="6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</row>
    <row r="71" spans="1:46" ht="20" customHeight="1">
      <c r="A71" s="6"/>
      <c r="B71" s="24"/>
      <c r="C71" s="25"/>
      <c r="D71" s="123" t="s">
        <v>64</v>
      </c>
      <c r="E71" s="93" t="str">
        <f t="shared" si="55"/>
        <v>$</v>
      </c>
      <c r="F71" s="96"/>
      <c r="G71" s="93" t="str">
        <f t="shared" si="56"/>
        <v>$</v>
      </c>
      <c r="H71" s="96"/>
      <c r="I71" s="93" t="str">
        <f t="shared" si="57"/>
        <v>$</v>
      </c>
      <c r="J71" s="96"/>
      <c r="K71" s="93" t="str">
        <f t="shared" si="58"/>
        <v>$</v>
      </c>
      <c r="L71" s="96"/>
      <c r="M71" s="93" t="str">
        <f t="shared" si="59"/>
        <v>$</v>
      </c>
      <c r="N71" s="96"/>
      <c r="O71" s="93" t="str">
        <f t="shared" si="60"/>
        <v>$</v>
      </c>
      <c r="P71" s="96"/>
      <c r="Q71" s="93" t="str">
        <f t="shared" si="61"/>
        <v>$</v>
      </c>
      <c r="R71" s="96"/>
      <c r="S71" s="93" t="str">
        <f t="shared" si="62"/>
        <v>$</v>
      </c>
      <c r="T71" s="96"/>
      <c r="U71" s="93" t="str">
        <f t="shared" si="63"/>
        <v>$</v>
      </c>
      <c r="V71" s="96"/>
      <c r="W71" s="93" t="str">
        <f t="shared" si="64"/>
        <v>$</v>
      </c>
      <c r="X71" s="96"/>
      <c r="Y71" s="93" t="str">
        <f t="shared" si="65"/>
        <v>$</v>
      </c>
      <c r="Z71" s="96"/>
      <c r="AA71" s="93" t="str">
        <f t="shared" si="66"/>
        <v>$</v>
      </c>
      <c r="AB71" s="96"/>
      <c r="AC71" s="93" t="str">
        <f t="shared" si="67"/>
        <v>$</v>
      </c>
      <c r="AD71" s="95">
        <f t="shared" si="68"/>
        <v>0</v>
      </c>
      <c r="AE71" s="6"/>
      <c r="AF71" s="11"/>
      <c r="AG71" s="6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</row>
    <row r="72" spans="1:46" ht="20" customHeight="1">
      <c r="A72" s="6"/>
      <c r="B72" s="24"/>
      <c r="C72" s="25"/>
      <c r="D72" s="123" t="s">
        <v>65</v>
      </c>
      <c r="E72" s="93" t="str">
        <f t="shared" si="55"/>
        <v>$</v>
      </c>
      <c r="F72" s="96"/>
      <c r="G72" s="93" t="str">
        <f t="shared" si="56"/>
        <v>$</v>
      </c>
      <c r="H72" s="96"/>
      <c r="I72" s="93" t="str">
        <f t="shared" si="57"/>
        <v>$</v>
      </c>
      <c r="J72" s="96"/>
      <c r="K72" s="93" t="str">
        <f t="shared" si="58"/>
        <v>$</v>
      </c>
      <c r="L72" s="96"/>
      <c r="M72" s="93" t="str">
        <f t="shared" si="59"/>
        <v>$</v>
      </c>
      <c r="N72" s="96"/>
      <c r="O72" s="93" t="str">
        <f t="shared" si="60"/>
        <v>$</v>
      </c>
      <c r="P72" s="96"/>
      <c r="Q72" s="93" t="str">
        <f t="shared" si="61"/>
        <v>$</v>
      </c>
      <c r="R72" s="96"/>
      <c r="S72" s="93" t="str">
        <f t="shared" si="62"/>
        <v>$</v>
      </c>
      <c r="T72" s="96"/>
      <c r="U72" s="93" t="str">
        <f t="shared" si="63"/>
        <v>$</v>
      </c>
      <c r="V72" s="96"/>
      <c r="W72" s="93" t="str">
        <f t="shared" si="64"/>
        <v>$</v>
      </c>
      <c r="X72" s="96"/>
      <c r="Y72" s="93" t="str">
        <f t="shared" si="65"/>
        <v>$</v>
      </c>
      <c r="Z72" s="96"/>
      <c r="AA72" s="93" t="str">
        <f t="shared" si="66"/>
        <v>$</v>
      </c>
      <c r="AB72" s="96"/>
      <c r="AC72" s="93" t="str">
        <f t="shared" si="67"/>
        <v>$</v>
      </c>
      <c r="AD72" s="95">
        <f t="shared" si="68"/>
        <v>0</v>
      </c>
      <c r="AE72" s="6"/>
      <c r="AF72" s="11"/>
      <c r="AG72" s="6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</row>
    <row r="73" spans="1:46" ht="20" customHeight="1">
      <c r="A73" s="6"/>
      <c r="B73" s="24"/>
      <c r="C73" s="25"/>
      <c r="D73" s="123" t="s">
        <v>66</v>
      </c>
      <c r="E73" s="93" t="str">
        <f t="shared" si="55"/>
        <v>$</v>
      </c>
      <c r="F73" s="96"/>
      <c r="G73" s="93" t="str">
        <f t="shared" si="56"/>
        <v>$</v>
      </c>
      <c r="H73" s="96"/>
      <c r="I73" s="93" t="str">
        <f t="shared" si="57"/>
        <v>$</v>
      </c>
      <c r="J73" s="96"/>
      <c r="K73" s="93" t="str">
        <f t="shared" si="58"/>
        <v>$</v>
      </c>
      <c r="L73" s="96"/>
      <c r="M73" s="93" t="str">
        <f t="shared" si="59"/>
        <v>$</v>
      </c>
      <c r="N73" s="96"/>
      <c r="O73" s="93" t="str">
        <f t="shared" si="60"/>
        <v>$</v>
      </c>
      <c r="P73" s="96"/>
      <c r="Q73" s="93" t="str">
        <f t="shared" si="61"/>
        <v>$</v>
      </c>
      <c r="R73" s="96"/>
      <c r="S73" s="93" t="str">
        <f t="shared" si="62"/>
        <v>$</v>
      </c>
      <c r="T73" s="96"/>
      <c r="U73" s="93" t="str">
        <f t="shared" si="63"/>
        <v>$</v>
      </c>
      <c r="V73" s="96"/>
      <c r="W73" s="93" t="str">
        <f t="shared" si="64"/>
        <v>$</v>
      </c>
      <c r="X73" s="96"/>
      <c r="Y73" s="93" t="str">
        <f t="shared" si="65"/>
        <v>$</v>
      </c>
      <c r="Z73" s="96"/>
      <c r="AA73" s="93" t="str">
        <f t="shared" si="66"/>
        <v>$</v>
      </c>
      <c r="AB73" s="96"/>
      <c r="AC73" s="93" t="str">
        <f t="shared" si="67"/>
        <v>$</v>
      </c>
      <c r="AD73" s="95">
        <f t="shared" si="68"/>
        <v>0</v>
      </c>
      <c r="AE73" s="6"/>
      <c r="AF73" s="11"/>
      <c r="AG73" s="6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</row>
    <row r="74" spans="1:46" ht="20" customHeight="1">
      <c r="A74" s="6"/>
      <c r="B74" s="24"/>
      <c r="C74" s="25"/>
      <c r="D74" s="123" t="s">
        <v>67</v>
      </c>
      <c r="E74" s="93" t="str">
        <f t="shared" si="55"/>
        <v>$</v>
      </c>
      <c r="F74" s="96"/>
      <c r="G74" s="93" t="str">
        <f t="shared" si="56"/>
        <v>$</v>
      </c>
      <c r="H74" s="96"/>
      <c r="I74" s="93" t="str">
        <f t="shared" si="57"/>
        <v>$</v>
      </c>
      <c r="J74" s="96"/>
      <c r="K74" s="93" t="str">
        <f t="shared" si="58"/>
        <v>$</v>
      </c>
      <c r="L74" s="96"/>
      <c r="M74" s="93" t="str">
        <f t="shared" si="59"/>
        <v>$</v>
      </c>
      <c r="N74" s="96"/>
      <c r="O74" s="93" t="str">
        <f t="shared" si="60"/>
        <v>$</v>
      </c>
      <c r="P74" s="96"/>
      <c r="Q74" s="93" t="str">
        <f t="shared" si="61"/>
        <v>$</v>
      </c>
      <c r="R74" s="96"/>
      <c r="S74" s="93" t="str">
        <f t="shared" si="62"/>
        <v>$</v>
      </c>
      <c r="T74" s="96"/>
      <c r="U74" s="93" t="str">
        <f t="shared" si="63"/>
        <v>$</v>
      </c>
      <c r="V74" s="96"/>
      <c r="W74" s="93" t="str">
        <f t="shared" si="64"/>
        <v>$</v>
      </c>
      <c r="X74" s="96"/>
      <c r="Y74" s="93" t="str">
        <f t="shared" si="65"/>
        <v>$</v>
      </c>
      <c r="Z74" s="96"/>
      <c r="AA74" s="93" t="str">
        <f t="shared" si="66"/>
        <v>$</v>
      </c>
      <c r="AB74" s="96"/>
      <c r="AC74" s="93" t="str">
        <f t="shared" si="67"/>
        <v>$</v>
      </c>
      <c r="AD74" s="95">
        <f t="shared" si="68"/>
        <v>0</v>
      </c>
      <c r="AE74" s="6"/>
      <c r="AF74" s="11"/>
      <c r="AG74" s="6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</row>
    <row r="75" spans="1:46" ht="20" customHeight="1">
      <c r="A75" s="6"/>
      <c r="B75" s="24"/>
      <c r="C75" s="25"/>
      <c r="D75" s="123" t="s">
        <v>68</v>
      </c>
      <c r="E75" s="93" t="str">
        <f t="shared" si="55"/>
        <v>$</v>
      </c>
      <c r="F75" s="96"/>
      <c r="G75" s="93" t="str">
        <f t="shared" si="56"/>
        <v>$</v>
      </c>
      <c r="H75" s="96"/>
      <c r="I75" s="93" t="str">
        <f t="shared" si="57"/>
        <v>$</v>
      </c>
      <c r="J75" s="96"/>
      <c r="K75" s="93" t="str">
        <f t="shared" si="58"/>
        <v>$</v>
      </c>
      <c r="L75" s="96"/>
      <c r="M75" s="93" t="str">
        <f t="shared" si="59"/>
        <v>$</v>
      </c>
      <c r="N75" s="96"/>
      <c r="O75" s="93" t="str">
        <f t="shared" si="60"/>
        <v>$</v>
      </c>
      <c r="P75" s="96"/>
      <c r="Q75" s="93" t="str">
        <f t="shared" si="61"/>
        <v>$</v>
      </c>
      <c r="R75" s="96"/>
      <c r="S75" s="93" t="str">
        <f t="shared" si="62"/>
        <v>$</v>
      </c>
      <c r="T75" s="96"/>
      <c r="U75" s="93" t="str">
        <f t="shared" si="63"/>
        <v>$</v>
      </c>
      <c r="V75" s="96"/>
      <c r="W75" s="93" t="str">
        <f t="shared" si="64"/>
        <v>$</v>
      </c>
      <c r="X75" s="96"/>
      <c r="Y75" s="93" t="str">
        <f t="shared" si="65"/>
        <v>$</v>
      </c>
      <c r="Z75" s="96"/>
      <c r="AA75" s="93" t="str">
        <f t="shared" si="66"/>
        <v>$</v>
      </c>
      <c r="AB75" s="96"/>
      <c r="AC75" s="93" t="str">
        <f t="shared" si="67"/>
        <v>$</v>
      </c>
      <c r="AD75" s="95">
        <f t="shared" si="68"/>
        <v>0</v>
      </c>
      <c r="AE75" s="6"/>
      <c r="AF75" s="11"/>
      <c r="AG75" s="6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</row>
    <row r="76" spans="1:46" ht="20" customHeight="1">
      <c r="A76" s="6"/>
      <c r="B76" s="24"/>
      <c r="C76" s="25"/>
      <c r="D76" s="123" t="s">
        <v>69</v>
      </c>
      <c r="E76" s="93" t="str">
        <f t="shared" si="55"/>
        <v>$</v>
      </c>
      <c r="F76" s="96"/>
      <c r="G76" s="93" t="str">
        <f t="shared" si="56"/>
        <v>$</v>
      </c>
      <c r="H76" s="96"/>
      <c r="I76" s="93" t="str">
        <f t="shared" si="57"/>
        <v>$</v>
      </c>
      <c r="J76" s="96"/>
      <c r="K76" s="93" t="str">
        <f t="shared" si="58"/>
        <v>$</v>
      </c>
      <c r="L76" s="96"/>
      <c r="M76" s="93" t="str">
        <f t="shared" si="59"/>
        <v>$</v>
      </c>
      <c r="N76" s="96"/>
      <c r="O76" s="93" t="str">
        <f t="shared" si="60"/>
        <v>$</v>
      </c>
      <c r="P76" s="96"/>
      <c r="Q76" s="93" t="str">
        <f t="shared" si="61"/>
        <v>$</v>
      </c>
      <c r="R76" s="96"/>
      <c r="S76" s="93" t="str">
        <f t="shared" si="62"/>
        <v>$</v>
      </c>
      <c r="T76" s="96"/>
      <c r="U76" s="93" t="str">
        <f t="shared" si="63"/>
        <v>$</v>
      </c>
      <c r="V76" s="96"/>
      <c r="W76" s="93" t="str">
        <f t="shared" si="64"/>
        <v>$</v>
      </c>
      <c r="X76" s="96"/>
      <c r="Y76" s="93" t="str">
        <f t="shared" si="65"/>
        <v>$</v>
      </c>
      <c r="Z76" s="96"/>
      <c r="AA76" s="93" t="str">
        <f t="shared" si="66"/>
        <v>$</v>
      </c>
      <c r="AB76" s="96"/>
      <c r="AC76" s="93" t="str">
        <f t="shared" si="67"/>
        <v>$</v>
      </c>
      <c r="AD76" s="95">
        <f t="shared" si="68"/>
        <v>0</v>
      </c>
      <c r="AE76" s="6"/>
      <c r="AF76" s="11"/>
      <c r="AG76" s="6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</row>
    <row r="77" spans="1:46" ht="20" customHeight="1">
      <c r="A77" s="6"/>
      <c r="B77" s="24"/>
      <c r="C77" s="25"/>
      <c r="D77" s="123" t="s">
        <v>70</v>
      </c>
      <c r="E77" s="93" t="str">
        <f t="shared" si="55"/>
        <v>$</v>
      </c>
      <c r="F77" s="96"/>
      <c r="G77" s="93" t="str">
        <f t="shared" si="56"/>
        <v>$</v>
      </c>
      <c r="H77" s="96"/>
      <c r="I77" s="93" t="str">
        <f t="shared" si="57"/>
        <v>$</v>
      </c>
      <c r="J77" s="96"/>
      <c r="K77" s="93" t="str">
        <f t="shared" si="58"/>
        <v>$</v>
      </c>
      <c r="L77" s="96"/>
      <c r="M77" s="93" t="str">
        <f t="shared" si="59"/>
        <v>$</v>
      </c>
      <c r="N77" s="96"/>
      <c r="O77" s="93" t="str">
        <f t="shared" si="60"/>
        <v>$</v>
      </c>
      <c r="P77" s="96"/>
      <c r="Q77" s="93" t="str">
        <f t="shared" si="61"/>
        <v>$</v>
      </c>
      <c r="R77" s="96"/>
      <c r="S77" s="93" t="str">
        <f t="shared" si="62"/>
        <v>$</v>
      </c>
      <c r="T77" s="96"/>
      <c r="U77" s="93" t="str">
        <f t="shared" si="63"/>
        <v>$</v>
      </c>
      <c r="V77" s="96"/>
      <c r="W77" s="93" t="str">
        <f t="shared" si="64"/>
        <v>$</v>
      </c>
      <c r="X77" s="96"/>
      <c r="Y77" s="93" t="str">
        <f t="shared" si="65"/>
        <v>$</v>
      </c>
      <c r="Z77" s="96"/>
      <c r="AA77" s="93" t="str">
        <f t="shared" si="66"/>
        <v>$</v>
      </c>
      <c r="AB77" s="96"/>
      <c r="AC77" s="93" t="str">
        <f t="shared" si="67"/>
        <v>$</v>
      </c>
      <c r="AD77" s="95">
        <f t="shared" si="68"/>
        <v>0</v>
      </c>
      <c r="AE77" s="6"/>
      <c r="AF77" s="11"/>
      <c r="AG77" s="6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</row>
    <row r="78" spans="1:46" ht="20" customHeight="1">
      <c r="A78" s="6"/>
      <c r="B78" s="24"/>
      <c r="C78" s="25"/>
      <c r="D78" s="123" t="s">
        <v>71</v>
      </c>
      <c r="E78" s="93" t="str">
        <f t="shared" si="55"/>
        <v>$</v>
      </c>
      <c r="F78" s="96"/>
      <c r="G78" s="93" t="str">
        <f t="shared" si="56"/>
        <v>$</v>
      </c>
      <c r="H78" s="96"/>
      <c r="I78" s="93" t="str">
        <f t="shared" si="57"/>
        <v>$</v>
      </c>
      <c r="J78" s="96"/>
      <c r="K78" s="93" t="str">
        <f t="shared" si="58"/>
        <v>$</v>
      </c>
      <c r="L78" s="96"/>
      <c r="M78" s="93" t="str">
        <f t="shared" si="59"/>
        <v>$</v>
      </c>
      <c r="N78" s="96"/>
      <c r="O78" s="93" t="str">
        <f t="shared" si="60"/>
        <v>$</v>
      </c>
      <c r="P78" s="96"/>
      <c r="Q78" s="93" t="str">
        <f t="shared" si="61"/>
        <v>$</v>
      </c>
      <c r="R78" s="96"/>
      <c r="S78" s="93" t="str">
        <f t="shared" si="62"/>
        <v>$</v>
      </c>
      <c r="T78" s="96"/>
      <c r="U78" s="93" t="str">
        <f t="shared" si="63"/>
        <v>$</v>
      </c>
      <c r="V78" s="96"/>
      <c r="W78" s="93" t="str">
        <f t="shared" si="64"/>
        <v>$</v>
      </c>
      <c r="X78" s="96"/>
      <c r="Y78" s="93" t="str">
        <f t="shared" si="65"/>
        <v>$</v>
      </c>
      <c r="Z78" s="96"/>
      <c r="AA78" s="93" t="str">
        <f t="shared" si="66"/>
        <v>$</v>
      </c>
      <c r="AB78" s="96"/>
      <c r="AC78" s="93" t="str">
        <f t="shared" si="67"/>
        <v>$</v>
      </c>
      <c r="AD78" s="95">
        <f t="shared" si="68"/>
        <v>0</v>
      </c>
      <c r="AE78" s="6"/>
      <c r="AF78" s="11"/>
      <c r="AG78" s="6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</row>
    <row r="79" spans="1:46" ht="20" customHeight="1">
      <c r="A79" s="6"/>
      <c r="B79" s="24"/>
      <c r="C79" s="25"/>
      <c r="D79" s="123" t="s">
        <v>72</v>
      </c>
      <c r="E79" s="93" t="str">
        <f t="shared" si="55"/>
        <v>$</v>
      </c>
      <c r="F79" s="96"/>
      <c r="G79" s="93" t="str">
        <f t="shared" si="56"/>
        <v>$</v>
      </c>
      <c r="H79" s="96"/>
      <c r="I79" s="93" t="str">
        <f t="shared" si="57"/>
        <v>$</v>
      </c>
      <c r="J79" s="96"/>
      <c r="K79" s="93" t="str">
        <f t="shared" si="58"/>
        <v>$</v>
      </c>
      <c r="L79" s="96"/>
      <c r="M79" s="93" t="str">
        <f t="shared" si="59"/>
        <v>$</v>
      </c>
      <c r="N79" s="96"/>
      <c r="O79" s="93" t="str">
        <f t="shared" si="60"/>
        <v>$</v>
      </c>
      <c r="P79" s="96"/>
      <c r="Q79" s="93" t="str">
        <f t="shared" si="61"/>
        <v>$</v>
      </c>
      <c r="R79" s="96"/>
      <c r="S79" s="93" t="str">
        <f t="shared" si="62"/>
        <v>$</v>
      </c>
      <c r="T79" s="96"/>
      <c r="U79" s="93" t="str">
        <f t="shared" si="63"/>
        <v>$</v>
      </c>
      <c r="V79" s="96"/>
      <c r="W79" s="93" t="str">
        <f t="shared" si="64"/>
        <v>$</v>
      </c>
      <c r="X79" s="96"/>
      <c r="Y79" s="93" t="str">
        <f t="shared" si="65"/>
        <v>$</v>
      </c>
      <c r="Z79" s="96"/>
      <c r="AA79" s="93" t="str">
        <f t="shared" si="66"/>
        <v>$</v>
      </c>
      <c r="AB79" s="96"/>
      <c r="AC79" s="93" t="str">
        <f t="shared" si="67"/>
        <v>$</v>
      </c>
      <c r="AD79" s="95">
        <f t="shared" si="68"/>
        <v>0</v>
      </c>
      <c r="AE79" s="6"/>
      <c r="AF79" s="11"/>
      <c r="AG79" s="6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</row>
    <row r="80" spans="1:46" ht="20" customHeight="1">
      <c r="A80" s="6"/>
      <c r="B80" s="24"/>
      <c r="C80" s="25"/>
      <c r="D80" s="124" t="s">
        <v>73</v>
      </c>
      <c r="E80" s="97" t="str">
        <f t="shared" si="55"/>
        <v>$</v>
      </c>
      <c r="F80" s="98"/>
      <c r="G80" s="97" t="str">
        <f t="shared" si="56"/>
        <v>$</v>
      </c>
      <c r="H80" s="98"/>
      <c r="I80" s="97" t="str">
        <f t="shared" si="57"/>
        <v>$</v>
      </c>
      <c r="J80" s="98"/>
      <c r="K80" s="97" t="str">
        <f t="shared" si="58"/>
        <v>$</v>
      </c>
      <c r="L80" s="98"/>
      <c r="M80" s="97" t="str">
        <f t="shared" si="59"/>
        <v>$</v>
      </c>
      <c r="N80" s="98"/>
      <c r="O80" s="97" t="str">
        <f t="shared" si="60"/>
        <v>$</v>
      </c>
      <c r="P80" s="98"/>
      <c r="Q80" s="97" t="str">
        <f t="shared" si="61"/>
        <v>$</v>
      </c>
      <c r="R80" s="98"/>
      <c r="S80" s="97" t="str">
        <f t="shared" si="62"/>
        <v>$</v>
      </c>
      <c r="T80" s="98"/>
      <c r="U80" s="97" t="str">
        <f t="shared" si="63"/>
        <v>$</v>
      </c>
      <c r="V80" s="98"/>
      <c r="W80" s="97" t="str">
        <f t="shared" si="64"/>
        <v>$</v>
      </c>
      <c r="X80" s="98"/>
      <c r="Y80" s="97" t="str">
        <f t="shared" si="65"/>
        <v>$</v>
      </c>
      <c r="Z80" s="98"/>
      <c r="AA80" s="97" t="str">
        <f t="shared" si="66"/>
        <v>$</v>
      </c>
      <c r="AB80" s="98"/>
      <c r="AC80" s="97" t="str">
        <f t="shared" si="67"/>
        <v>$</v>
      </c>
      <c r="AD80" s="99">
        <f t="shared" si="68"/>
        <v>0</v>
      </c>
      <c r="AE80" s="6"/>
      <c r="AF80" s="11"/>
      <c r="AG80" s="6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</row>
    <row r="81" spans="1:46" ht="20" customHeight="1">
      <c r="A81" s="6"/>
      <c r="B81" s="11"/>
      <c r="C81" s="6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6"/>
      <c r="AF81" s="11"/>
      <c r="AG81" s="6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</row>
    <row r="82" spans="1:46" ht="20" customHeight="1">
      <c r="A82" s="6"/>
      <c r="B82" s="26"/>
      <c r="C82" s="27"/>
      <c r="D82" s="132" t="s">
        <v>74</v>
      </c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4"/>
      <c r="AE82" s="6"/>
      <c r="AF82" s="11"/>
      <c r="AG82" s="6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</row>
    <row r="83" spans="1:46" ht="20" customHeight="1">
      <c r="A83" s="6"/>
      <c r="B83" s="11"/>
      <c r="C83" s="6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6"/>
      <c r="AF83" s="11"/>
      <c r="AG83" s="6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</row>
    <row r="84" spans="1:46" ht="20" customHeight="1">
      <c r="A84" s="19"/>
      <c r="B84" s="28"/>
      <c r="C84" s="29"/>
      <c r="D84" s="127" t="s">
        <v>23</v>
      </c>
      <c r="E84" s="125" t="s">
        <v>8</v>
      </c>
      <c r="F84" s="126"/>
      <c r="G84" s="125" t="s">
        <v>9</v>
      </c>
      <c r="H84" s="126"/>
      <c r="I84" s="125" t="s">
        <v>10</v>
      </c>
      <c r="J84" s="126"/>
      <c r="K84" s="125" t="s">
        <v>11</v>
      </c>
      <c r="L84" s="126"/>
      <c r="M84" s="125" t="s">
        <v>12</v>
      </c>
      <c r="N84" s="126"/>
      <c r="O84" s="125" t="s">
        <v>13</v>
      </c>
      <c r="P84" s="126"/>
      <c r="Q84" s="125" t="s">
        <v>14</v>
      </c>
      <c r="R84" s="126"/>
      <c r="S84" s="125" t="s">
        <v>15</v>
      </c>
      <c r="T84" s="126"/>
      <c r="U84" s="125" t="s">
        <v>16</v>
      </c>
      <c r="V84" s="126"/>
      <c r="W84" s="125" t="s">
        <v>17</v>
      </c>
      <c r="X84" s="126"/>
      <c r="Y84" s="125" t="s">
        <v>18</v>
      </c>
      <c r="Z84" s="126"/>
      <c r="AA84" s="125" t="s">
        <v>19</v>
      </c>
      <c r="AB84" s="126"/>
      <c r="AC84" s="125" t="s">
        <v>20</v>
      </c>
      <c r="AD84" s="126"/>
      <c r="AE84" s="19"/>
      <c r="AF84" s="22"/>
      <c r="AG84" s="19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</row>
    <row r="85" spans="1:46" ht="20" customHeight="1">
      <c r="A85" s="6"/>
      <c r="B85" s="28"/>
      <c r="C85" s="29"/>
      <c r="D85" s="128"/>
      <c r="E85" s="87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9"/>
      <c r="AE85" s="6"/>
      <c r="AF85" s="11"/>
      <c r="AG85" s="6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</row>
    <row r="86" spans="1:46" s="106" customFormat="1" ht="20" customHeight="1">
      <c r="A86" s="37"/>
      <c r="B86" s="28"/>
      <c r="C86" s="29"/>
      <c r="D86" s="129"/>
      <c r="E86" s="107" t="str">
        <f>$O$11</f>
        <v>$</v>
      </c>
      <c r="F86" s="108">
        <f>SUM(F88,F105,F122)</f>
        <v>3834</v>
      </c>
      <c r="G86" s="109" t="str">
        <f>$O$11</f>
        <v>$</v>
      </c>
      <c r="H86" s="108">
        <f>SUM(H88,H105,H122)</f>
        <v>1250</v>
      </c>
      <c r="I86" s="109" t="str">
        <f>$O$11</f>
        <v>$</v>
      </c>
      <c r="J86" s="108">
        <f>SUM(J88,J105,J122)</f>
        <v>1650</v>
      </c>
      <c r="K86" s="109" t="str">
        <f>$O$11</f>
        <v>$</v>
      </c>
      <c r="L86" s="108">
        <f>SUM(L88,L105,L122)</f>
        <v>500</v>
      </c>
      <c r="M86" s="109" t="str">
        <f>$O$11</f>
        <v>$</v>
      </c>
      <c r="N86" s="108">
        <f>SUM(N88,N105,N122)</f>
        <v>0</v>
      </c>
      <c r="O86" s="109" t="str">
        <f>$O$11</f>
        <v>$</v>
      </c>
      <c r="P86" s="108">
        <f>SUM(P88,P105,P122)</f>
        <v>0</v>
      </c>
      <c r="Q86" s="109" t="str">
        <f>$O$11</f>
        <v>$</v>
      </c>
      <c r="R86" s="108">
        <f>SUM(R88,R105,R122)</f>
        <v>0</v>
      </c>
      <c r="S86" s="109" t="str">
        <f>$O$11</f>
        <v>$</v>
      </c>
      <c r="T86" s="108">
        <f>SUM(T88,T105,T122)</f>
        <v>0</v>
      </c>
      <c r="U86" s="109" t="str">
        <f>$O$11</f>
        <v>$</v>
      </c>
      <c r="V86" s="108">
        <f>SUM(V88,V105,V122)</f>
        <v>0</v>
      </c>
      <c r="W86" s="109" t="str">
        <f>$O$11</f>
        <v>$</v>
      </c>
      <c r="X86" s="108">
        <f>SUM(X88,X105,X122)</f>
        <v>0</v>
      </c>
      <c r="Y86" s="109" t="str">
        <f>$O$11</f>
        <v>$</v>
      </c>
      <c r="Z86" s="108">
        <f>SUM(Z88,Z105,Z122)</f>
        <v>0</v>
      </c>
      <c r="AA86" s="109" t="str">
        <f>$O$11</f>
        <v>$</v>
      </c>
      <c r="AB86" s="108">
        <f>SUM(AB88,AB105,AB122)</f>
        <v>0</v>
      </c>
      <c r="AC86" s="109" t="str">
        <f>$O$11</f>
        <v>$</v>
      </c>
      <c r="AD86" s="110">
        <f>SUM(AD88,AD105,AD122)</f>
        <v>250</v>
      </c>
      <c r="AE86" s="37"/>
      <c r="AF86" s="104"/>
      <c r="AG86" s="37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</row>
    <row r="87" spans="1:46" ht="20" customHeight="1">
      <c r="A87" s="6"/>
      <c r="B87" s="11"/>
      <c r="C87" s="6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6"/>
      <c r="AF87" s="11"/>
      <c r="AG87" s="6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</row>
    <row r="88" spans="1:46" ht="20" customHeight="1">
      <c r="A88" s="6"/>
      <c r="B88" s="45"/>
      <c r="C88" s="46"/>
      <c r="D88" s="90" t="s">
        <v>75</v>
      </c>
      <c r="E88" s="81" t="str">
        <f t="shared" ref="E88:E103" si="69">$O$11</f>
        <v>$</v>
      </c>
      <c r="F88" s="76">
        <f>SUM(F89:F103)</f>
        <v>1600</v>
      </c>
      <c r="G88" s="75" t="str">
        <f t="shared" ref="G88:G103" si="70">$O$11</f>
        <v>$</v>
      </c>
      <c r="H88" s="76">
        <f>SUM(H89:H103)</f>
        <v>1250</v>
      </c>
      <c r="I88" s="75" t="str">
        <f t="shared" ref="I88:I103" si="71">$O$11</f>
        <v>$</v>
      </c>
      <c r="J88" s="76">
        <f>SUM(J89:J103)</f>
        <v>1650</v>
      </c>
      <c r="K88" s="75" t="str">
        <f t="shared" ref="K88:K103" si="72">$O$11</f>
        <v>$</v>
      </c>
      <c r="L88" s="76">
        <f>SUM(L89:L103)</f>
        <v>500</v>
      </c>
      <c r="M88" s="75" t="str">
        <f t="shared" ref="M88:M103" si="73">$O$11</f>
        <v>$</v>
      </c>
      <c r="N88" s="76">
        <f>SUM(N89:N103)</f>
        <v>0</v>
      </c>
      <c r="O88" s="75" t="str">
        <f t="shared" ref="O88:O103" si="74">$O$11</f>
        <v>$</v>
      </c>
      <c r="P88" s="76">
        <f>SUM(P89:P103)</f>
        <v>0</v>
      </c>
      <c r="Q88" s="75" t="str">
        <f t="shared" ref="Q88:Q103" si="75">$O$11</f>
        <v>$</v>
      </c>
      <c r="R88" s="76">
        <f>SUM(R89:R103)</f>
        <v>0</v>
      </c>
      <c r="S88" s="75" t="str">
        <f t="shared" ref="S88:S103" si="76">$O$11</f>
        <v>$</v>
      </c>
      <c r="T88" s="76">
        <f>SUM(T89:T103)</f>
        <v>0</v>
      </c>
      <c r="U88" s="75" t="str">
        <f t="shared" ref="U88:U103" si="77">$O$11</f>
        <v>$</v>
      </c>
      <c r="V88" s="76">
        <f>SUM(V89:V103)</f>
        <v>0</v>
      </c>
      <c r="W88" s="75" t="str">
        <f t="shared" ref="W88:W103" si="78">$O$11</f>
        <v>$</v>
      </c>
      <c r="X88" s="76">
        <f>SUM(X89:X103)</f>
        <v>0</v>
      </c>
      <c r="Y88" s="75" t="str">
        <f t="shared" ref="Y88:Y103" si="79">$O$11</f>
        <v>$</v>
      </c>
      <c r="Z88" s="76">
        <f>SUM(Z89:Z103)</f>
        <v>0</v>
      </c>
      <c r="AA88" s="75" t="str">
        <f t="shared" ref="AA88:AA103" si="80">$O$11</f>
        <v>$</v>
      </c>
      <c r="AB88" s="76">
        <f>SUM(AB89:AB103)</f>
        <v>0</v>
      </c>
      <c r="AC88" s="75" t="str">
        <f t="shared" ref="AC88:AC103" si="81">$O$11</f>
        <v>$</v>
      </c>
      <c r="AD88" s="77">
        <f>SUM(AD89:AD103)</f>
        <v>250</v>
      </c>
      <c r="AE88" s="6"/>
      <c r="AF88" s="11"/>
      <c r="AG88" s="6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</row>
    <row r="89" spans="1:46" ht="20" customHeight="1">
      <c r="A89" s="6"/>
      <c r="B89" s="24"/>
      <c r="C89" s="25"/>
      <c r="D89" s="122" t="s">
        <v>76</v>
      </c>
      <c r="E89" s="51" t="str">
        <f t="shared" si="69"/>
        <v>$</v>
      </c>
      <c r="F89" s="48">
        <v>500</v>
      </c>
      <c r="G89" s="47" t="str">
        <f t="shared" si="70"/>
        <v>$</v>
      </c>
      <c r="H89" s="48">
        <v>550</v>
      </c>
      <c r="I89" s="47" t="str">
        <f t="shared" si="71"/>
        <v>$</v>
      </c>
      <c r="J89" s="48">
        <v>800</v>
      </c>
      <c r="K89" s="47" t="str">
        <f t="shared" si="72"/>
        <v>$</v>
      </c>
      <c r="L89" s="48">
        <v>500</v>
      </c>
      <c r="M89" s="47" t="str">
        <f t="shared" si="73"/>
        <v>$</v>
      </c>
      <c r="N89" s="48"/>
      <c r="O89" s="47" t="str">
        <f t="shared" si="74"/>
        <v>$</v>
      </c>
      <c r="P89" s="48"/>
      <c r="Q89" s="47" t="str">
        <f t="shared" si="75"/>
        <v>$</v>
      </c>
      <c r="R89" s="48"/>
      <c r="S89" s="47" t="str">
        <f t="shared" si="76"/>
        <v>$</v>
      </c>
      <c r="T89" s="48"/>
      <c r="U89" s="47" t="str">
        <f t="shared" si="77"/>
        <v>$</v>
      </c>
      <c r="V89" s="48"/>
      <c r="W89" s="47" t="str">
        <f t="shared" si="78"/>
        <v>$</v>
      </c>
      <c r="X89" s="48"/>
      <c r="Y89" s="47" t="str">
        <f t="shared" si="79"/>
        <v>$</v>
      </c>
      <c r="Z89" s="48"/>
      <c r="AA89" s="47" t="str">
        <f t="shared" si="80"/>
        <v>$</v>
      </c>
      <c r="AB89" s="48"/>
      <c r="AC89" s="47" t="str">
        <f t="shared" si="81"/>
        <v>$</v>
      </c>
      <c r="AD89" s="53">
        <f t="shared" ref="AD89:AD103" si="82">IF(AB89=0,IF(Z89=0,IF(X89=0,IF(V89=0,IF(T89=0,IF(R89="",IF(P89="",IF(N89="",IF(L89="",IF(J89="",IF(H89="",0,H89-F89),J89-F89),L89-F89),N89-F89),P89-F89),R89-F89),T89-F89),V89-F89),X89-F89),Z89-F89),AB89-F89)</f>
        <v>0</v>
      </c>
      <c r="AE89" s="6"/>
      <c r="AF89" s="11"/>
      <c r="AG89" s="6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</row>
    <row r="90" spans="1:46" ht="20" customHeight="1">
      <c r="A90" s="6"/>
      <c r="B90" s="24"/>
      <c r="C90" s="25"/>
      <c r="D90" s="123" t="s">
        <v>77</v>
      </c>
      <c r="E90" s="51" t="str">
        <f t="shared" si="69"/>
        <v>$</v>
      </c>
      <c r="F90" s="49">
        <v>600</v>
      </c>
      <c r="G90" s="47" t="str">
        <f t="shared" si="70"/>
        <v>$</v>
      </c>
      <c r="H90" s="49">
        <v>700</v>
      </c>
      <c r="I90" s="47" t="str">
        <f t="shared" si="71"/>
        <v>$</v>
      </c>
      <c r="J90" s="49">
        <v>850</v>
      </c>
      <c r="K90" s="47" t="str">
        <f t="shared" si="72"/>
        <v>$</v>
      </c>
      <c r="L90" s="49"/>
      <c r="M90" s="47" t="str">
        <f t="shared" si="73"/>
        <v>$</v>
      </c>
      <c r="N90" s="49"/>
      <c r="O90" s="47" t="str">
        <f t="shared" si="74"/>
        <v>$</v>
      </c>
      <c r="P90" s="49"/>
      <c r="Q90" s="47" t="str">
        <f t="shared" si="75"/>
        <v>$</v>
      </c>
      <c r="R90" s="49"/>
      <c r="S90" s="47" t="str">
        <f t="shared" si="76"/>
        <v>$</v>
      </c>
      <c r="T90" s="49"/>
      <c r="U90" s="47" t="str">
        <f t="shared" si="77"/>
        <v>$</v>
      </c>
      <c r="V90" s="49"/>
      <c r="W90" s="47" t="str">
        <f t="shared" si="78"/>
        <v>$</v>
      </c>
      <c r="X90" s="49"/>
      <c r="Y90" s="47" t="str">
        <f t="shared" si="79"/>
        <v>$</v>
      </c>
      <c r="Z90" s="49"/>
      <c r="AA90" s="47" t="str">
        <f t="shared" si="80"/>
        <v>$</v>
      </c>
      <c r="AB90" s="49"/>
      <c r="AC90" s="47" t="str">
        <f t="shared" si="81"/>
        <v>$</v>
      </c>
      <c r="AD90" s="53">
        <f t="shared" si="82"/>
        <v>250</v>
      </c>
      <c r="AE90" s="6"/>
      <c r="AF90" s="11"/>
      <c r="AG90" s="6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</row>
    <row r="91" spans="1:46" ht="20" customHeight="1">
      <c r="A91" s="6"/>
      <c r="B91" s="24"/>
      <c r="C91" s="25"/>
      <c r="D91" s="123" t="s">
        <v>78</v>
      </c>
      <c r="E91" s="51" t="str">
        <f t="shared" si="69"/>
        <v>$</v>
      </c>
      <c r="F91" s="49"/>
      <c r="G91" s="47" t="str">
        <f t="shared" si="70"/>
        <v>$</v>
      </c>
      <c r="H91" s="49"/>
      <c r="I91" s="47" t="str">
        <f t="shared" si="71"/>
        <v>$</v>
      </c>
      <c r="J91" s="49"/>
      <c r="K91" s="47" t="str">
        <f t="shared" si="72"/>
        <v>$</v>
      </c>
      <c r="L91" s="49"/>
      <c r="M91" s="47" t="str">
        <f t="shared" si="73"/>
        <v>$</v>
      </c>
      <c r="N91" s="49"/>
      <c r="O91" s="47" t="str">
        <f t="shared" si="74"/>
        <v>$</v>
      </c>
      <c r="P91" s="49"/>
      <c r="Q91" s="47" t="str">
        <f t="shared" si="75"/>
        <v>$</v>
      </c>
      <c r="R91" s="49"/>
      <c r="S91" s="47" t="str">
        <f t="shared" si="76"/>
        <v>$</v>
      </c>
      <c r="T91" s="49"/>
      <c r="U91" s="47" t="str">
        <f t="shared" si="77"/>
        <v>$</v>
      </c>
      <c r="V91" s="49"/>
      <c r="W91" s="47" t="str">
        <f t="shared" si="78"/>
        <v>$</v>
      </c>
      <c r="X91" s="49"/>
      <c r="Y91" s="47" t="str">
        <f t="shared" si="79"/>
        <v>$</v>
      </c>
      <c r="Z91" s="49"/>
      <c r="AA91" s="47" t="str">
        <f t="shared" si="80"/>
        <v>$</v>
      </c>
      <c r="AB91" s="49"/>
      <c r="AC91" s="47" t="str">
        <f t="shared" si="81"/>
        <v>$</v>
      </c>
      <c r="AD91" s="53">
        <f t="shared" si="82"/>
        <v>0</v>
      </c>
      <c r="AE91" s="6"/>
      <c r="AF91" s="11"/>
      <c r="AG91" s="6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</row>
    <row r="92" spans="1:46" ht="20" customHeight="1">
      <c r="A92" s="6"/>
      <c r="B92" s="24"/>
      <c r="C92" s="25"/>
      <c r="D92" s="123" t="s">
        <v>79</v>
      </c>
      <c r="E92" s="51" t="str">
        <f t="shared" si="69"/>
        <v>$</v>
      </c>
      <c r="F92" s="49"/>
      <c r="G92" s="47" t="str">
        <f t="shared" si="70"/>
        <v>$</v>
      </c>
      <c r="H92" s="49"/>
      <c r="I92" s="47" t="str">
        <f t="shared" si="71"/>
        <v>$</v>
      </c>
      <c r="J92" s="49"/>
      <c r="K92" s="47" t="str">
        <f t="shared" si="72"/>
        <v>$</v>
      </c>
      <c r="L92" s="49"/>
      <c r="M92" s="47" t="str">
        <f t="shared" si="73"/>
        <v>$</v>
      </c>
      <c r="N92" s="49"/>
      <c r="O92" s="47" t="str">
        <f t="shared" si="74"/>
        <v>$</v>
      </c>
      <c r="P92" s="49"/>
      <c r="Q92" s="47" t="str">
        <f t="shared" si="75"/>
        <v>$</v>
      </c>
      <c r="R92" s="49"/>
      <c r="S92" s="47" t="str">
        <f t="shared" si="76"/>
        <v>$</v>
      </c>
      <c r="T92" s="49"/>
      <c r="U92" s="47" t="str">
        <f t="shared" si="77"/>
        <v>$</v>
      </c>
      <c r="V92" s="49"/>
      <c r="W92" s="47" t="str">
        <f t="shared" si="78"/>
        <v>$</v>
      </c>
      <c r="X92" s="49"/>
      <c r="Y92" s="47" t="str">
        <f t="shared" si="79"/>
        <v>$</v>
      </c>
      <c r="Z92" s="49"/>
      <c r="AA92" s="47" t="str">
        <f t="shared" si="80"/>
        <v>$</v>
      </c>
      <c r="AB92" s="49"/>
      <c r="AC92" s="47" t="str">
        <f t="shared" si="81"/>
        <v>$</v>
      </c>
      <c r="AD92" s="53">
        <f t="shared" si="82"/>
        <v>0</v>
      </c>
      <c r="AE92" s="6"/>
      <c r="AF92" s="11"/>
      <c r="AG92" s="6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</row>
    <row r="93" spans="1:46" ht="20" customHeight="1">
      <c r="A93" s="6"/>
      <c r="B93" s="24"/>
      <c r="C93" s="25"/>
      <c r="D93" s="123" t="s">
        <v>80</v>
      </c>
      <c r="E93" s="51" t="str">
        <f t="shared" si="69"/>
        <v>$</v>
      </c>
      <c r="F93" s="49"/>
      <c r="G93" s="47" t="str">
        <f t="shared" si="70"/>
        <v>$</v>
      </c>
      <c r="H93" s="49"/>
      <c r="I93" s="47" t="str">
        <f t="shared" si="71"/>
        <v>$</v>
      </c>
      <c r="J93" s="49"/>
      <c r="K93" s="47" t="str">
        <f t="shared" si="72"/>
        <v>$</v>
      </c>
      <c r="L93" s="49"/>
      <c r="M93" s="47" t="str">
        <f t="shared" si="73"/>
        <v>$</v>
      </c>
      <c r="N93" s="49"/>
      <c r="O93" s="47" t="str">
        <f t="shared" si="74"/>
        <v>$</v>
      </c>
      <c r="P93" s="49"/>
      <c r="Q93" s="47" t="str">
        <f t="shared" si="75"/>
        <v>$</v>
      </c>
      <c r="R93" s="49"/>
      <c r="S93" s="47" t="str">
        <f t="shared" si="76"/>
        <v>$</v>
      </c>
      <c r="T93" s="49"/>
      <c r="U93" s="47" t="str">
        <f t="shared" si="77"/>
        <v>$</v>
      </c>
      <c r="V93" s="49"/>
      <c r="W93" s="47" t="str">
        <f t="shared" si="78"/>
        <v>$</v>
      </c>
      <c r="X93" s="49"/>
      <c r="Y93" s="47" t="str">
        <f t="shared" si="79"/>
        <v>$</v>
      </c>
      <c r="Z93" s="49"/>
      <c r="AA93" s="47" t="str">
        <f t="shared" si="80"/>
        <v>$</v>
      </c>
      <c r="AB93" s="49"/>
      <c r="AC93" s="47" t="str">
        <f t="shared" si="81"/>
        <v>$</v>
      </c>
      <c r="AD93" s="53">
        <f t="shared" si="82"/>
        <v>0</v>
      </c>
      <c r="AE93" s="6"/>
      <c r="AF93" s="11"/>
      <c r="AG93" s="6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</row>
    <row r="94" spans="1:46" ht="20" customHeight="1">
      <c r="A94" s="6"/>
      <c r="B94" s="24"/>
      <c r="C94" s="25"/>
      <c r="D94" s="123" t="s">
        <v>81</v>
      </c>
      <c r="E94" s="51" t="str">
        <f t="shared" si="69"/>
        <v>$</v>
      </c>
      <c r="F94" s="49"/>
      <c r="G94" s="47" t="str">
        <f t="shared" si="70"/>
        <v>$</v>
      </c>
      <c r="H94" s="49"/>
      <c r="I94" s="47" t="str">
        <f t="shared" si="71"/>
        <v>$</v>
      </c>
      <c r="J94" s="49"/>
      <c r="K94" s="47" t="str">
        <f t="shared" si="72"/>
        <v>$</v>
      </c>
      <c r="L94" s="49"/>
      <c r="M94" s="47" t="str">
        <f t="shared" si="73"/>
        <v>$</v>
      </c>
      <c r="N94" s="49"/>
      <c r="O94" s="47" t="str">
        <f t="shared" si="74"/>
        <v>$</v>
      </c>
      <c r="P94" s="49"/>
      <c r="Q94" s="47" t="str">
        <f t="shared" si="75"/>
        <v>$</v>
      </c>
      <c r="R94" s="49"/>
      <c r="S94" s="47" t="str">
        <f t="shared" si="76"/>
        <v>$</v>
      </c>
      <c r="T94" s="49"/>
      <c r="U94" s="47" t="str">
        <f t="shared" si="77"/>
        <v>$</v>
      </c>
      <c r="V94" s="49"/>
      <c r="W94" s="47" t="str">
        <f t="shared" si="78"/>
        <v>$</v>
      </c>
      <c r="X94" s="49"/>
      <c r="Y94" s="47" t="str">
        <f t="shared" si="79"/>
        <v>$</v>
      </c>
      <c r="Z94" s="49"/>
      <c r="AA94" s="47" t="str">
        <f t="shared" si="80"/>
        <v>$</v>
      </c>
      <c r="AB94" s="49"/>
      <c r="AC94" s="47" t="str">
        <f t="shared" si="81"/>
        <v>$</v>
      </c>
      <c r="AD94" s="53">
        <f t="shared" si="82"/>
        <v>0</v>
      </c>
      <c r="AE94" s="6"/>
      <c r="AF94" s="11"/>
      <c r="AG94" s="6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</row>
    <row r="95" spans="1:46" ht="20" customHeight="1">
      <c r="A95" s="6"/>
      <c r="B95" s="24"/>
      <c r="C95" s="25"/>
      <c r="D95" s="123" t="s">
        <v>82</v>
      </c>
      <c r="E95" s="51" t="str">
        <f t="shared" si="69"/>
        <v>$</v>
      </c>
      <c r="F95" s="49"/>
      <c r="G95" s="47" t="str">
        <f t="shared" si="70"/>
        <v>$</v>
      </c>
      <c r="H95" s="49"/>
      <c r="I95" s="47" t="str">
        <f t="shared" si="71"/>
        <v>$</v>
      </c>
      <c r="J95" s="49"/>
      <c r="K95" s="47" t="str">
        <f t="shared" si="72"/>
        <v>$</v>
      </c>
      <c r="L95" s="49"/>
      <c r="M95" s="47" t="str">
        <f t="shared" si="73"/>
        <v>$</v>
      </c>
      <c r="N95" s="49"/>
      <c r="O95" s="47" t="str">
        <f t="shared" si="74"/>
        <v>$</v>
      </c>
      <c r="P95" s="49"/>
      <c r="Q95" s="47" t="str">
        <f t="shared" si="75"/>
        <v>$</v>
      </c>
      <c r="R95" s="49"/>
      <c r="S95" s="47" t="str">
        <f t="shared" si="76"/>
        <v>$</v>
      </c>
      <c r="T95" s="49"/>
      <c r="U95" s="47" t="str">
        <f t="shared" si="77"/>
        <v>$</v>
      </c>
      <c r="V95" s="49"/>
      <c r="W95" s="47" t="str">
        <f t="shared" si="78"/>
        <v>$</v>
      </c>
      <c r="X95" s="49"/>
      <c r="Y95" s="47" t="str">
        <f t="shared" si="79"/>
        <v>$</v>
      </c>
      <c r="Z95" s="49"/>
      <c r="AA95" s="47" t="str">
        <f t="shared" si="80"/>
        <v>$</v>
      </c>
      <c r="AB95" s="49"/>
      <c r="AC95" s="47" t="str">
        <f t="shared" si="81"/>
        <v>$</v>
      </c>
      <c r="AD95" s="53">
        <f t="shared" si="82"/>
        <v>0</v>
      </c>
      <c r="AE95" s="6"/>
      <c r="AF95" s="11"/>
      <c r="AG95" s="6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</row>
    <row r="96" spans="1:46" ht="20" customHeight="1">
      <c r="A96" s="6"/>
      <c r="B96" s="24"/>
      <c r="C96" s="25"/>
      <c r="D96" s="123" t="s">
        <v>83</v>
      </c>
      <c r="E96" s="51" t="str">
        <f t="shared" si="69"/>
        <v>$</v>
      </c>
      <c r="F96" s="49"/>
      <c r="G96" s="47" t="str">
        <f t="shared" si="70"/>
        <v>$</v>
      </c>
      <c r="H96" s="49"/>
      <c r="I96" s="47" t="str">
        <f t="shared" si="71"/>
        <v>$</v>
      </c>
      <c r="J96" s="49"/>
      <c r="K96" s="47" t="str">
        <f t="shared" si="72"/>
        <v>$</v>
      </c>
      <c r="L96" s="49"/>
      <c r="M96" s="47" t="str">
        <f t="shared" si="73"/>
        <v>$</v>
      </c>
      <c r="N96" s="49"/>
      <c r="O96" s="47" t="str">
        <f t="shared" si="74"/>
        <v>$</v>
      </c>
      <c r="P96" s="49"/>
      <c r="Q96" s="47" t="str">
        <f t="shared" si="75"/>
        <v>$</v>
      </c>
      <c r="R96" s="49"/>
      <c r="S96" s="47" t="str">
        <f t="shared" si="76"/>
        <v>$</v>
      </c>
      <c r="T96" s="49"/>
      <c r="U96" s="47" t="str">
        <f t="shared" si="77"/>
        <v>$</v>
      </c>
      <c r="V96" s="49"/>
      <c r="W96" s="47" t="str">
        <f t="shared" si="78"/>
        <v>$</v>
      </c>
      <c r="X96" s="49"/>
      <c r="Y96" s="47" t="str">
        <f t="shared" si="79"/>
        <v>$</v>
      </c>
      <c r="Z96" s="49"/>
      <c r="AA96" s="47" t="str">
        <f t="shared" si="80"/>
        <v>$</v>
      </c>
      <c r="AB96" s="49"/>
      <c r="AC96" s="47" t="str">
        <f t="shared" si="81"/>
        <v>$</v>
      </c>
      <c r="AD96" s="53">
        <f t="shared" si="82"/>
        <v>0</v>
      </c>
      <c r="AE96" s="6"/>
      <c r="AF96" s="11"/>
      <c r="AG96" s="6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</row>
    <row r="97" spans="1:46" ht="20" customHeight="1">
      <c r="A97" s="6"/>
      <c r="B97" s="24"/>
      <c r="C97" s="25"/>
      <c r="D97" s="123" t="s">
        <v>84</v>
      </c>
      <c r="E97" s="51" t="str">
        <f t="shared" si="69"/>
        <v>$</v>
      </c>
      <c r="F97" s="49"/>
      <c r="G97" s="47" t="str">
        <f t="shared" si="70"/>
        <v>$</v>
      </c>
      <c r="H97" s="49"/>
      <c r="I97" s="47" t="str">
        <f t="shared" si="71"/>
        <v>$</v>
      </c>
      <c r="J97" s="49"/>
      <c r="K97" s="47" t="str">
        <f t="shared" si="72"/>
        <v>$</v>
      </c>
      <c r="L97" s="49"/>
      <c r="M97" s="47" t="str">
        <f t="shared" si="73"/>
        <v>$</v>
      </c>
      <c r="N97" s="49"/>
      <c r="O97" s="47" t="str">
        <f t="shared" si="74"/>
        <v>$</v>
      </c>
      <c r="P97" s="49"/>
      <c r="Q97" s="47" t="str">
        <f t="shared" si="75"/>
        <v>$</v>
      </c>
      <c r="R97" s="49"/>
      <c r="S97" s="47" t="str">
        <f t="shared" si="76"/>
        <v>$</v>
      </c>
      <c r="T97" s="49"/>
      <c r="U97" s="47" t="str">
        <f t="shared" si="77"/>
        <v>$</v>
      </c>
      <c r="V97" s="49"/>
      <c r="W97" s="47" t="str">
        <f t="shared" si="78"/>
        <v>$</v>
      </c>
      <c r="X97" s="49"/>
      <c r="Y97" s="47" t="str">
        <f t="shared" si="79"/>
        <v>$</v>
      </c>
      <c r="Z97" s="49"/>
      <c r="AA97" s="47" t="str">
        <f t="shared" si="80"/>
        <v>$</v>
      </c>
      <c r="AB97" s="49"/>
      <c r="AC97" s="47" t="str">
        <f t="shared" si="81"/>
        <v>$</v>
      </c>
      <c r="AD97" s="53">
        <f t="shared" si="82"/>
        <v>0</v>
      </c>
      <c r="AE97" s="6"/>
      <c r="AF97" s="11"/>
      <c r="AG97" s="6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</row>
    <row r="98" spans="1:46" ht="20" customHeight="1">
      <c r="A98" s="6"/>
      <c r="B98" s="24"/>
      <c r="C98" s="25"/>
      <c r="D98" s="123" t="s">
        <v>85</v>
      </c>
      <c r="E98" s="51" t="str">
        <f t="shared" si="69"/>
        <v>$</v>
      </c>
      <c r="F98" s="49"/>
      <c r="G98" s="47" t="str">
        <f t="shared" si="70"/>
        <v>$</v>
      </c>
      <c r="H98" s="49"/>
      <c r="I98" s="47" t="str">
        <f t="shared" si="71"/>
        <v>$</v>
      </c>
      <c r="J98" s="49"/>
      <c r="K98" s="47" t="str">
        <f t="shared" si="72"/>
        <v>$</v>
      </c>
      <c r="L98" s="49"/>
      <c r="M98" s="47" t="str">
        <f t="shared" si="73"/>
        <v>$</v>
      </c>
      <c r="N98" s="49"/>
      <c r="O98" s="47" t="str">
        <f t="shared" si="74"/>
        <v>$</v>
      </c>
      <c r="P98" s="49"/>
      <c r="Q98" s="47" t="str">
        <f t="shared" si="75"/>
        <v>$</v>
      </c>
      <c r="R98" s="49"/>
      <c r="S98" s="47" t="str">
        <f t="shared" si="76"/>
        <v>$</v>
      </c>
      <c r="T98" s="49"/>
      <c r="U98" s="47" t="str">
        <f t="shared" si="77"/>
        <v>$</v>
      </c>
      <c r="V98" s="49"/>
      <c r="W98" s="47" t="str">
        <f t="shared" si="78"/>
        <v>$</v>
      </c>
      <c r="X98" s="49"/>
      <c r="Y98" s="47" t="str">
        <f t="shared" si="79"/>
        <v>$</v>
      </c>
      <c r="Z98" s="49"/>
      <c r="AA98" s="47" t="str">
        <f t="shared" si="80"/>
        <v>$</v>
      </c>
      <c r="AB98" s="49"/>
      <c r="AC98" s="47" t="str">
        <f t="shared" si="81"/>
        <v>$</v>
      </c>
      <c r="AD98" s="53">
        <f t="shared" si="82"/>
        <v>0</v>
      </c>
      <c r="AE98" s="6"/>
      <c r="AF98" s="11"/>
      <c r="AG98" s="6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</row>
    <row r="99" spans="1:46" ht="20" customHeight="1">
      <c r="A99" s="6"/>
      <c r="B99" s="24"/>
      <c r="C99" s="25"/>
      <c r="D99" s="123" t="s">
        <v>86</v>
      </c>
      <c r="E99" s="51" t="str">
        <f t="shared" si="69"/>
        <v>$</v>
      </c>
      <c r="F99" s="49"/>
      <c r="G99" s="47" t="str">
        <f t="shared" si="70"/>
        <v>$</v>
      </c>
      <c r="H99" s="49"/>
      <c r="I99" s="47" t="str">
        <f t="shared" si="71"/>
        <v>$</v>
      </c>
      <c r="J99" s="49"/>
      <c r="K99" s="47" t="str">
        <f t="shared" si="72"/>
        <v>$</v>
      </c>
      <c r="L99" s="49"/>
      <c r="M99" s="47" t="str">
        <f t="shared" si="73"/>
        <v>$</v>
      </c>
      <c r="N99" s="49"/>
      <c r="O99" s="47" t="str">
        <f t="shared" si="74"/>
        <v>$</v>
      </c>
      <c r="P99" s="49"/>
      <c r="Q99" s="47" t="str">
        <f t="shared" si="75"/>
        <v>$</v>
      </c>
      <c r="R99" s="49"/>
      <c r="S99" s="47" t="str">
        <f t="shared" si="76"/>
        <v>$</v>
      </c>
      <c r="T99" s="49"/>
      <c r="U99" s="47" t="str">
        <f t="shared" si="77"/>
        <v>$</v>
      </c>
      <c r="V99" s="49"/>
      <c r="W99" s="47" t="str">
        <f t="shared" si="78"/>
        <v>$</v>
      </c>
      <c r="X99" s="49"/>
      <c r="Y99" s="47" t="str">
        <f t="shared" si="79"/>
        <v>$</v>
      </c>
      <c r="Z99" s="49"/>
      <c r="AA99" s="47" t="str">
        <f t="shared" si="80"/>
        <v>$</v>
      </c>
      <c r="AB99" s="49"/>
      <c r="AC99" s="47" t="str">
        <f t="shared" si="81"/>
        <v>$</v>
      </c>
      <c r="AD99" s="53">
        <f t="shared" si="82"/>
        <v>0</v>
      </c>
      <c r="AE99" s="6"/>
      <c r="AF99" s="11"/>
      <c r="AG99" s="6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</row>
    <row r="100" spans="1:46" ht="20" customHeight="1">
      <c r="A100" s="6"/>
      <c r="B100" s="24"/>
      <c r="C100" s="25"/>
      <c r="D100" s="123" t="s">
        <v>87</v>
      </c>
      <c r="E100" s="51" t="str">
        <f t="shared" si="69"/>
        <v>$</v>
      </c>
      <c r="F100" s="49"/>
      <c r="G100" s="47" t="str">
        <f t="shared" si="70"/>
        <v>$</v>
      </c>
      <c r="H100" s="49"/>
      <c r="I100" s="47" t="str">
        <f t="shared" si="71"/>
        <v>$</v>
      </c>
      <c r="J100" s="49"/>
      <c r="K100" s="47" t="str">
        <f t="shared" si="72"/>
        <v>$</v>
      </c>
      <c r="L100" s="49"/>
      <c r="M100" s="47" t="str">
        <f t="shared" si="73"/>
        <v>$</v>
      </c>
      <c r="N100" s="49"/>
      <c r="O100" s="47" t="str">
        <f t="shared" si="74"/>
        <v>$</v>
      </c>
      <c r="P100" s="49"/>
      <c r="Q100" s="47" t="str">
        <f t="shared" si="75"/>
        <v>$</v>
      </c>
      <c r="R100" s="49"/>
      <c r="S100" s="47" t="str">
        <f t="shared" si="76"/>
        <v>$</v>
      </c>
      <c r="T100" s="49"/>
      <c r="U100" s="47" t="str">
        <f t="shared" si="77"/>
        <v>$</v>
      </c>
      <c r="V100" s="49"/>
      <c r="W100" s="47" t="str">
        <f t="shared" si="78"/>
        <v>$</v>
      </c>
      <c r="X100" s="49"/>
      <c r="Y100" s="47" t="str">
        <f t="shared" si="79"/>
        <v>$</v>
      </c>
      <c r="Z100" s="49"/>
      <c r="AA100" s="47" t="str">
        <f t="shared" si="80"/>
        <v>$</v>
      </c>
      <c r="AB100" s="49"/>
      <c r="AC100" s="47" t="str">
        <f t="shared" si="81"/>
        <v>$</v>
      </c>
      <c r="AD100" s="53">
        <f t="shared" si="82"/>
        <v>0</v>
      </c>
      <c r="AE100" s="6"/>
      <c r="AF100" s="11"/>
      <c r="AG100" s="6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</row>
    <row r="101" spans="1:46" ht="20" customHeight="1">
      <c r="A101" s="6"/>
      <c r="B101" s="24"/>
      <c r="C101" s="25"/>
      <c r="D101" s="123" t="s">
        <v>88</v>
      </c>
      <c r="E101" s="51" t="str">
        <f t="shared" si="69"/>
        <v>$</v>
      </c>
      <c r="F101" s="49">
        <v>500</v>
      </c>
      <c r="G101" s="47" t="str">
        <f t="shared" si="70"/>
        <v>$</v>
      </c>
      <c r="H101" s="49"/>
      <c r="I101" s="47" t="str">
        <f t="shared" si="71"/>
        <v>$</v>
      </c>
      <c r="J101" s="49"/>
      <c r="K101" s="47" t="str">
        <f t="shared" si="72"/>
        <v>$</v>
      </c>
      <c r="L101" s="49"/>
      <c r="M101" s="47" t="str">
        <f t="shared" si="73"/>
        <v>$</v>
      </c>
      <c r="N101" s="49"/>
      <c r="O101" s="47" t="str">
        <f t="shared" si="74"/>
        <v>$</v>
      </c>
      <c r="P101" s="49"/>
      <c r="Q101" s="47" t="str">
        <f t="shared" si="75"/>
        <v>$</v>
      </c>
      <c r="R101" s="49"/>
      <c r="S101" s="47" t="str">
        <f t="shared" si="76"/>
        <v>$</v>
      </c>
      <c r="T101" s="49"/>
      <c r="U101" s="47" t="str">
        <f t="shared" si="77"/>
        <v>$</v>
      </c>
      <c r="V101" s="49"/>
      <c r="W101" s="47" t="str">
        <f t="shared" si="78"/>
        <v>$</v>
      </c>
      <c r="X101" s="49"/>
      <c r="Y101" s="47" t="str">
        <f t="shared" si="79"/>
        <v>$</v>
      </c>
      <c r="Z101" s="49"/>
      <c r="AA101" s="47" t="str">
        <f t="shared" si="80"/>
        <v>$</v>
      </c>
      <c r="AB101" s="49"/>
      <c r="AC101" s="47" t="str">
        <f t="shared" si="81"/>
        <v>$</v>
      </c>
      <c r="AD101" s="53">
        <f t="shared" si="82"/>
        <v>0</v>
      </c>
      <c r="AE101" s="6"/>
      <c r="AF101" s="11"/>
      <c r="AG101" s="6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</row>
    <row r="102" spans="1:46" ht="20" customHeight="1">
      <c r="A102" s="6"/>
      <c r="B102" s="24"/>
      <c r="C102" s="25"/>
      <c r="D102" s="123" t="s">
        <v>89</v>
      </c>
      <c r="E102" s="51" t="str">
        <f t="shared" si="69"/>
        <v>$</v>
      </c>
      <c r="F102" s="49"/>
      <c r="G102" s="47" t="str">
        <f t="shared" si="70"/>
        <v>$</v>
      </c>
      <c r="H102" s="49"/>
      <c r="I102" s="47" t="str">
        <f t="shared" si="71"/>
        <v>$</v>
      </c>
      <c r="J102" s="49"/>
      <c r="K102" s="47" t="str">
        <f t="shared" si="72"/>
        <v>$</v>
      </c>
      <c r="L102" s="49"/>
      <c r="M102" s="47" t="str">
        <f t="shared" si="73"/>
        <v>$</v>
      </c>
      <c r="N102" s="49"/>
      <c r="O102" s="47" t="str">
        <f t="shared" si="74"/>
        <v>$</v>
      </c>
      <c r="P102" s="49"/>
      <c r="Q102" s="47" t="str">
        <f t="shared" si="75"/>
        <v>$</v>
      </c>
      <c r="R102" s="49"/>
      <c r="S102" s="47" t="str">
        <f t="shared" si="76"/>
        <v>$</v>
      </c>
      <c r="T102" s="49"/>
      <c r="U102" s="47" t="str">
        <f t="shared" si="77"/>
        <v>$</v>
      </c>
      <c r="V102" s="49"/>
      <c r="W102" s="47" t="str">
        <f t="shared" si="78"/>
        <v>$</v>
      </c>
      <c r="X102" s="49"/>
      <c r="Y102" s="47" t="str">
        <f t="shared" si="79"/>
        <v>$</v>
      </c>
      <c r="Z102" s="49"/>
      <c r="AA102" s="47" t="str">
        <f t="shared" si="80"/>
        <v>$</v>
      </c>
      <c r="AB102" s="49"/>
      <c r="AC102" s="47" t="str">
        <f t="shared" si="81"/>
        <v>$</v>
      </c>
      <c r="AD102" s="53">
        <f t="shared" si="82"/>
        <v>0</v>
      </c>
      <c r="AE102" s="6"/>
      <c r="AF102" s="11"/>
      <c r="AG102" s="6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</row>
    <row r="103" spans="1:46" ht="20" customHeight="1">
      <c r="A103" s="6"/>
      <c r="B103" s="24"/>
      <c r="C103" s="25"/>
      <c r="D103" s="124" t="s">
        <v>90</v>
      </c>
      <c r="E103" s="86" t="str">
        <f t="shared" si="69"/>
        <v>$</v>
      </c>
      <c r="F103" s="73"/>
      <c r="G103" s="72" t="str">
        <f t="shared" si="70"/>
        <v>$</v>
      </c>
      <c r="H103" s="73"/>
      <c r="I103" s="72" t="str">
        <f t="shared" si="71"/>
        <v>$</v>
      </c>
      <c r="J103" s="73"/>
      <c r="K103" s="72" t="str">
        <f t="shared" si="72"/>
        <v>$</v>
      </c>
      <c r="L103" s="73"/>
      <c r="M103" s="72" t="str">
        <f t="shared" si="73"/>
        <v>$</v>
      </c>
      <c r="N103" s="73"/>
      <c r="O103" s="72" t="str">
        <f t="shared" si="74"/>
        <v>$</v>
      </c>
      <c r="P103" s="73"/>
      <c r="Q103" s="72" t="str">
        <f t="shared" si="75"/>
        <v>$</v>
      </c>
      <c r="R103" s="73"/>
      <c r="S103" s="72" t="str">
        <f t="shared" si="76"/>
        <v>$</v>
      </c>
      <c r="T103" s="73"/>
      <c r="U103" s="72" t="str">
        <f t="shared" si="77"/>
        <v>$</v>
      </c>
      <c r="V103" s="73"/>
      <c r="W103" s="72" t="str">
        <f t="shared" si="78"/>
        <v>$</v>
      </c>
      <c r="X103" s="73"/>
      <c r="Y103" s="72" t="str">
        <f t="shared" si="79"/>
        <v>$</v>
      </c>
      <c r="Z103" s="73"/>
      <c r="AA103" s="72" t="str">
        <f t="shared" si="80"/>
        <v>$</v>
      </c>
      <c r="AB103" s="73"/>
      <c r="AC103" s="72" t="str">
        <f t="shared" si="81"/>
        <v>$</v>
      </c>
      <c r="AD103" s="74">
        <f t="shared" si="82"/>
        <v>0</v>
      </c>
      <c r="AE103" s="6"/>
      <c r="AF103" s="11"/>
      <c r="AG103" s="6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</row>
    <row r="104" spans="1:46" ht="20" customHeight="1">
      <c r="A104" s="6"/>
      <c r="B104" s="11"/>
      <c r="C104" s="6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6"/>
      <c r="AF104" s="11"/>
      <c r="AG104" s="6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</row>
    <row r="105" spans="1:46" s="106" customFormat="1" ht="20" customHeight="1">
      <c r="A105" s="37"/>
      <c r="B105" s="45"/>
      <c r="C105" s="46"/>
      <c r="D105" s="118" t="s">
        <v>91</v>
      </c>
      <c r="E105" s="115" t="str">
        <f t="shared" ref="E105:E120" si="83">$O$11</f>
        <v>$</v>
      </c>
      <c r="F105" s="116">
        <f>SUM(F106:F120)</f>
        <v>1000</v>
      </c>
      <c r="G105" s="115" t="str">
        <f t="shared" ref="G105:G120" si="84">$O$11</f>
        <v>$</v>
      </c>
      <c r="H105" s="116">
        <f>SUM(H106:H120)</f>
        <v>0</v>
      </c>
      <c r="I105" s="115" t="str">
        <f t="shared" ref="I105:I120" si="85">$O$11</f>
        <v>$</v>
      </c>
      <c r="J105" s="116">
        <f>SUM(J106:J120)</f>
        <v>0</v>
      </c>
      <c r="K105" s="115" t="str">
        <f t="shared" ref="K105:K120" si="86">$O$11</f>
        <v>$</v>
      </c>
      <c r="L105" s="116">
        <f>SUM(L106:L120)</f>
        <v>0</v>
      </c>
      <c r="M105" s="115" t="str">
        <f t="shared" ref="M105:M120" si="87">$O$11</f>
        <v>$</v>
      </c>
      <c r="N105" s="116">
        <f>SUM(N106:N120)</f>
        <v>0</v>
      </c>
      <c r="O105" s="115" t="str">
        <f t="shared" ref="O105:O120" si="88">$O$11</f>
        <v>$</v>
      </c>
      <c r="P105" s="116">
        <f>SUM(P106:P120)</f>
        <v>0</v>
      </c>
      <c r="Q105" s="115" t="str">
        <f t="shared" ref="Q105:Q120" si="89">$O$11</f>
        <v>$</v>
      </c>
      <c r="R105" s="116">
        <f>SUM(R106:R120)</f>
        <v>0</v>
      </c>
      <c r="S105" s="115" t="str">
        <f t="shared" ref="S105:S120" si="90">$O$11</f>
        <v>$</v>
      </c>
      <c r="T105" s="116">
        <f>SUM(T106:T120)</f>
        <v>0</v>
      </c>
      <c r="U105" s="115" t="str">
        <f t="shared" ref="U105:U120" si="91">$O$11</f>
        <v>$</v>
      </c>
      <c r="V105" s="116">
        <f>SUM(V106:V120)</f>
        <v>0</v>
      </c>
      <c r="W105" s="115" t="str">
        <f t="shared" ref="W105:W120" si="92">$O$11</f>
        <v>$</v>
      </c>
      <c r="X105" s="116">
        <f>SUM(X106:X120)</f>
        <v>0</v>
      </c>
      <c r="Y105" s="115" t="str">
        <f t="shared" ref="Y105:Y120" si="93">$O$11</f>
        <v>$</v>
      </c>
      <c r="Z105" s="116">
        <f>SUM(Z106:Z120)</f>
        <v>0</v>
      </c>
      <c r="AA105" s="115" t="str">
        <f t="shared" ref="AA105:AA120" si="94">$O$11</f>
        <v>$</v>
      </c>
      <c r="AB105" s="116">
        <f>SUM(AB106:AB120)</f>
        <v>0</v>
      </c>
      <c r="AC105" s="115" t="str">
        <f t="shared" ref="AC105:AC120" si="95">$O$11</f>
        <v>$</v>
      </c>
      <c r="AD105" s="117">
        <f>SUM(AD106:AD120)</f>
        <v>0</v>
      </c>
      <c r="AE105" s="37"/>
      <c r="AF105" s="104"/>
      <c r="AG105" s="37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</row>
    <row r="106" spans="1:46" ht="20" customHeight="1">
      <c r="A106" s="6"/>
      <c r="B106" s="24"/>
      <c r="C106" s="25"/>
      <c r="D106" s="122" t="s">
        <v>92</v>
      </c>
      <c r="E106" s="78" t="str">
        <f t="shared" si="83"/>
        <v>$</v>
      </c>
      <c r="F106" s="79">
        <v>500</v>
      </c>
      <c r="G106" s="78" t="str">
        <f t="shared" si="84"/>
        <v>$</v>
      </c>
      <c r="H106" s="79"/>
      <c r="I106" s="78" t="str">
        <f t="shared" si="85"/>
        <v>$</v>
      </c>
      <c r="J106" s="79"/>
      <c r="K106" s="78" t="str">
        <f t="shared" si="86"/>
        <v>$</v>
      </c>
      <c r="L106" s="79"/>
      <c r="M106" s="78" t="str">
        <f t="shared" si="87"/>
        <v>$</v>
      </c>
      <c r="N106" s="79"/>
      <c r="O106" s="78" t="str">
        <f t="shared" si="88"/>
        <v>$</v>
      </c>
      <c r="P106" s="79"/>
      <c r="Q106" s="78" t="str">
        <f t="shared" si="89"/>
        <v>$</v>
      </c>
      <c r="R106" s="79"/>
      <c r="S106" s="78" t="str">
        <f t="shared" si="90"/>
        <v>$</v>
      </c>
      <c r="T106" s="79"/>
      <c r="U106" s="78" t="str">
        <f t="shared" si="91"/>
        <v>$</v>
      </c>
      <c r="V106" s="79"/>
      <c r="W106" s="78" t="str">
        <f t="shared" si="92"/>
        <v>$</v>
      </c>
      <c r="X106" s="79"/>
      <c r="Y106" s="78" t="str">
        <f t="shared" si="93"/>
        <v>$</v>
      </c>
      <c r="Z106" s="79"/>
      <c r="AA106" s="78" t="str">
        <f t="shared" si="94"/>
        <v>$</v>
      </c>
      <c r="AB106" s="79"/>
      <c r="AC106" s="78" t="str">
        <f t="shared" si="95"/>
        <v>$</v>
      </c>
      <c r="AD106" s="80">
        <f t="shared" ref="AD106:AD120" si="96">IF(AB106=0,IF(Z106=0,IF(X106=0,IF(V106=0,IF(T106=0,IF(R106="",IF(P106="",IF(N106="",IF(L106="",IF(J106="",IF(H106="",0,H106-F106),J106-F106),L106-F106),N106-F106),P106-F106),R106-F106),T106-F106),V106-F106),X106-F106),Z106-F106),AB106-F106)</f>
        <v>0</v>
      </c>
      <c r="AE106" s="6"/>
      <c r="AF106" s="11"/>
      <c r="AG106" s="6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</row>
    <row r="107" spans="1:46" ht="20" customHeight="1">
      <c r="A107" s="6"/>
      <c r="B107" s="24"/>
      <c r="C107" s="25"/>
      <c r="D107" s="123" t="s">
        <v>93</v>
      </c>
      <c r="E107" s="47" t="str">
        <f t="shared" si="83"/>
        <v>$</v>
      </c>
      <c r="F107" s="49"/>
      <c r="G107" s="47" t="str">
        <f t="shared" si="84"/>
        <v>$</v>
      </c>
      <c r="H107" s="49"/>
      <c r="I107" s="47" t="str">
        <f t="shared" si="85"/>
        <v>$</v>
      </c>
      <c r="J107" s="49"/>
      <c r="K107" s="47" t="str">
        <f t="shared" si="86"/>
        <v>$</v>
      </c>
      <c r="L107" s="49"/>
      <c r="M107" s="47" t="str">
        <f t="shared" si="87"/>
        <v>$</v>
      </c>
      <c r="N107" s="49"/>
      <c r="O107" s="47" t="str">
        <f t="shared" si="88"/>
        <v>$</v>
      </c>
      <c r="P107" s="49"/>
      <c r="Q107" s="47" t="str">
        <f t="shared" si="89"/>
        <v>$</v>
      </c>
      <c r="R107" s="49"/>
      <c r="S107" s="47" t="str">
        <f t="shared" si="90"/>
        <v>$</v>
      </c>
      <c r="T107" s="49"/>
      <c r="U107" s="47" t="str">
        <f t="shared" si="91"/>
        <v>$</v>
      </c>
      <c r="V107" s="49"/>
      <c r="W107" s="47" t="str">
        <f t="shared" si="92"/>
        <v>$</v>
      </c>
      <c r="X107" s="49"/>
      <c r="Y107" s="47" t="str">
        <f t="shared" si="93"/>
        <v>$</v>
      </c>
      <c r="Z107" s="49"/>
      <c r="AA107" s="47" t="str">
        <f t="shared" si="94"/>
        <v>$</v>
      </c>
      <c r="AB107" s="49"/>
      <c r="AC107" s="47" t="str">
        <f t="shared" si="95"/>
        <v>$</v>
      </c>
      <c r="AD107" s="53">
        <f t="shared" si="96"/>
        <v>0</v>
      </c>
      <c r="AE107" s="6"/>
      <c r="AF107" s="11"/>
      <c r="AG107" s="6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</row>
    <row r="108" spans="1:46" ht="20" customHeight="1">
      <c r="A108" s="6"/>
      <c r="B108" s="24"/>
      <c r="C108" s="25"/>
      <c r="D108" s="123" t="s">
        <v>94</v>
      </c>
      <c r="E108" s="47" t="str">
        <f t="shared" si="83"/>
        <v>$</v>
      </c>
      <c r="F108" s="49"/>
      <c r="G108" s="47" t="str">
        <f t="shared" si="84"/>
        <v>$</v>
      </c>
      <c r="H108" s="49"/>
      <c r="I108" s="47" t="str">
        <f t="shared" si="85"/>
        <v>$</v>
      </c>
      <c r="J108" s="49"/>
      <c r="K108" s="47" t="str">
        <f t="shared" si="86"/>
        <v>$</v>
      </c>
      <c r="L108" s="49"/>
      <c r="M108" s="47" t="str">
        <f t="shared" si="87"/>
        <v>$</v>
      </c>
      <c r="N108" s="49"/>
      <c r="O108" s="47" t="str">
        <f t="shared" si="88"/>
        <v>$</v>
      </c>
      <c r="P108" s="49"/>
      <c r="Q108" s="47" t="str">
        <f t="shared" si="89"/>
        <v>$</v>
      </c>
      <c r="R108" s="49"/>
      <c r="S108" s="47" t="str">
        <f t="shared" si="90"/>
        <v>$</v>
      </c>
      <c r="T108" s="49"/>
      <c r="U108" s="47" t="str">
        <f t="shared" si="91"/>
        <v>$</v>
      </c>
      <c r="V108" s="49"/>
      <c r="W108" s="47" t="str">
        <f t="shared" si="92"/>
        <v>$</v>
      </c>
      <c r="X108" s="49"/>
      <c r="Y108" s="47" t="str">
        <f t="shared" si="93"/>
        <v>$</v>
      </c>
      <c r="Z108" s="49"/>
      <c r="AA108" s="47" t="str">
        <f t="shared" si="94"/>
        <v>$</v>
      </c>
      <c r="AB108" s="49"/>
      <c r="AC108" s="47" t="str">
        <f t="shared" si="95"/>
        <v>$</v>
      </c>
      <c r="AD108" s="53">
        <f t="shared" si="96"/>
        <v>0</v>
      </c>
      <c r="AE108" s="6"/>
      <c r="AF108" s="11"/>
      <c r="AG108" s="6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</row>
    <row r="109" spans="1:46" ht="20" customHeight="1">
      <c r="A109" s="6"/>
      <c r="B109" s="24"/>
      <c r="C109" s="25"/>
      <c r="D109" s="123" t="s">
        <v>95</v>
      </c>
      <c r="E109" s="47" t="str">
        <f t="shared" si="83"/>
        <v>$</v>
      </c>
      <c r="F109" s="49"/>
      <c r="G109" s="47" t="str">
        <f t="shared" si="84"/>
        <v>$</v>
      </c>
      <c r="H109" s="49"/>
      <c r="I109" s="47" t="str">
        <f t="shared" si="85"/>
        <v>$</v>
      </c>
      <c r="J109" s="49"/>
      <c r="K109" s="47" t="str">
        <f t="shared" si="86"/>
        <v>$</v>
      </c>
      <c r="L109" s="49"/>
      <c r="M109" s="47" t="str">
        <f t="shared" si="87"/>
        <v>$</v>
      </c>
      <c r="N109" s="49"/>
      <c r="O109" s="47" t="str">
        <f t="shared" si="88"/>
        <v>$</v>
      </c>
      <c r="P109" s="49"/>
      <c r="Q109" s="47" t="str">
        <f t="shared" si="89"/>
        <v>$</v>
      </c>
      <c r="R109" s="49"/>
      <c r="S109" s="47" t="str">
        <f t="shared" si="90"/>
        <v>$</v>
      </c>
      <c r="T109" s="49"/>
      <c r="U109" s="47" t="str">
        <f t="shared" si="91"/>
        <v>$</v>
      </c>
      <c r="V109" s="49"/>
      <c r="W109" s="47" t="str">
        <f t="shared" si="92"/>
        <v>$</v>
      </c>
      <c r="X109" s="49"/>
      <c r="Y109" s="47" t="str">
        <f t="shared" si="93"/>
        <v>$</v>
      </c>
      <c r="Z109" s="49"/>
      <c r="AA109" s="47" t="str">
        <f t="shared" si="94"/>
        <v>$</v>
      </c>
      <c r="AB109" s="49"/>
      <c r="AC109" s="47" t="str">
        <f t="shared" si="95"/>
        <v>$</v>
      </c>
      <c r="AD109" s="53">
        <f t="shared" si="96"/>
        <v>0</v>
      </c>
      <c r="AE109" s="6"/>
      <c r="AF109" s="11"/>
      <c r="AG109" s="6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</row>
    <row r="110" spans="1:46" ht="20" customHeight="1">
      <c r="A110" s="6"/>
      <c r="B110" s="24"/>
      <c r="C110" s="25"/>
      <c r="D110" s="123" t="s">
        <v>96</v>
      </c>
      <c r="E110" s="47" t="str">
        <f t="shared" si="83"/>
        <v>$</v>
      </c>
      <c r="F110" s="49"/>
      <c r="G110" s="47" t="str">
        <f t="shared" si="84"/>
        <v>$</v>
      </c>
      <c r="H110" s="49"/>
      <c r="I110" s="47" t="str">
        <f t="shared" si="85"/>
        <v>$</v>
      </c>
      <c r="J110" s="49"/>
      <c r="K110" s="47" t="str">
        <f t="shared" si="86"/>
        <v>$</v>
      </c>
      <c r="L110" s="49"/>
      <c r="M110" s="47" t="str">
        <f t="shared" si="87"/>
        <v>$</v>
      </c>
      <c r="N110" s="49"/>
      <c r="O110" s="47" t="str">
        <f t="shared" si="88"/>
        <v>$</v>
      </c>
      <c r="P110" s="49"/>
      <c r="Q110" s="47" t="str">
        <f t="shared" si="89"/>
        <v>$</v>
      </c>
      <c r="R110" s="49"/>
      <c r="S110" s="47" t="str">
        <f t="shared" si="90"/>
        <v>$</v>
      </c>
      <c r="T110" s="49"/>
      <c r="U110" s="47" t="str">
        <f t="shared" si="91"/>
        <v>$</v>
      </c>
      <c r="V110" s="49"/>
      <c r="W110" s="47" t="str">
        <f t="shared" si="92"/>
        <v>$</v>
      </c>
      <c r="X110" s="49"/>
      <c r="Y110" s="47" t="str">
        <f t="shared" si="93"/>
        <v>$</v>
      </c>
      <c r="Z110" s="49"/>
      <c r="AA110" s="47" t="str">
        <f t="shared" si="94"/>
        <v>$</v>
      </c>
      <c r="AB110" s="49"/>
      <c r="AC110" s="47" t="str">
        <f t="shared" si="95"/>
        <v>$</v>
      </c>
      <c r="AD110" s="53">
        <f t="shared" si="96"/>
        <v>0</v>
      </c>
      <c r="AE110" s="6"/>
      <c r="AF110" s="11"/>
      <c r="AG110" s="6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</row>
    <row r="111" spans="1:46" ht="20" customHeight="1">
      <c r="A111" s="6"/>
      <c r="B111" s="24"/>
      <c r="C111" s="25"/>
      <c r="D111" s="123" t="s">
        <v>97</v>
      </c>
      <c r="E111" s="47" t="str">
        <f t="shared" si="83"/>
        <v>$</v>
      </c>
      <c r="F111" s="49"/>
      <c r="G111" s="47" t="str">
        <f t="shared" si="84"/>
        <v>$</v>
      </c>
      <c r="H111" s="49"/>
      <c r="I111" s="47" t="str">
        <f t="shared" si="85"/>
        <v>$</v>
      </c>
      <c r="J111" s="49"/>
      <c r="K111" s="47" t="str">
        <f t="shared" si="86"/>
        <v>$</v>
      </c>
      <c r="L111" s="49"/>
      <c r="M111" s="47" t="str">
        <f t="shared" si="87"/>
        <v>$</v>
      </c>
      <c r="N111" s="49"/>
      <c r="O111" s="47" t="str">
        <f t="shared" si="88"/>
        <v>$</v>
      </c>
      <c r="P111" s="49"/>
      <c r="Q111" s="47" t="str">
        <f t="shared" si="89"/>
        <v>$</v>
      </c>
      <c r="R111" s="49"/>
      <c r="S111" s="47" t="str">
        <f t="shared" si="90"/>
        <v>$</v>
      </c>
      <c r="T111" s="49"/>
      <c r="U111" s="47" t="str">
        <f t="shared" si="91"/>
        <v>$</v>
      </c>
      <c r="V111" s="49"/>
      <c r="W111" s="47" t="str">
        <f t="shared" si="92"/>
        <v>$</v>
      </c>
      <c r="X111" s="49"/>
      <c r="Y111" s="47" t="str">
        <f t="shared" si="93"/>
        <v>$</v>
      </c>
      <c r="Z111" s="49"/>
      <c r="AA111" s="47" t="str">
        <f t="shared" si="94"/>
        <v>$</v>
      </c>
      <c r="AB111" s="49"/>
      <c r="AC111" s="47" t="str">
        <f t="shared" si="95"/>
        <v>$</v>
      </c>
      <c r="AD111" s="53">
        <f t="shared" si="96"/>
        <v>0</v>
      </c>
      <c r="AE111" s="6"/>
      <c r="AF111" s="11"/>
      <c r="AG111" s="6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</row>
    <row r="112" spans="1:46" ht="20" customHeight="1">
      <c r="A112" s="6"/>
      <c r="B112" s="24"/>
      <c r="C112" s="25"/>
      <c r="D112" s="123" t="s">
        <v>98</v>
      </c>
      <c r="E112" s="47" t="str">
        <f t="shared" si="83"/>
        <v>$</v>
      </c>
      <c r="F112" s="49"/>
      <c r="G112" s="47" t="str">
        <f t="shared" si="84"/>
        <v>$</v>
      </c>
      <c r="H112" s="49"/>
      <c r="I112" s="47" t="str">
        <f t="shared" si="85"/>
        <v>$</v>
      </c>
      <c r="J112" s="49"/>
      <c r="K112" s="47" t="str">
        <f t="shared" si="86"/>
        <v>$</v>
      </c>
      <c r="L112" s="49"/>
      <c r="M112" s="47" t="str">
        <f t="shared" si="87"/>
        <v>$</v>
      </c>
      <c r="N112" s="49"/>
      <c r="O112" s="47" t="str">
        <f t="shared" si="88"/>
        <v>$</v>
      </c>
      <c r="P112" s="49"/>
      <c r="Q112" s="47" t="str">
        <f t="shared" si="89"/>
        <v>$</v>
      </c>
      <c r="R112" s="49"/>
      <c r="S112" s="47" t="str">
        <f t="shared" si="90"/>
        <v>$</v>
      </c>
      <c r="T112" s="49"/>
      <c r="U112" s="47" t="str">
        <f t="shared" si="91"/>
        <v>$</v>
      </c>
      <c r="V112" s="49"/>
      <c r="W112" s="47" t="str">
        <f t="shared" si="92"/>
        <v>$</v>
      </c>
      <c r="X112" s="49"/>
      <c r="Y112" s="47" t="str">
        <f t="shared" si="93"/>
        <v>$</v>
      </c>
      <c r="Z112" s="49"/>
      <c r="AA112" s="47" t="str">
        <f t="shared" si="94"/>
        <v>$</v>
      </c>
      <c r="AB112" s="49"/>
      <c r="AC112" s="47" t="str">
        <f t="shared" si="95"/>
        <v>$</v>
      </c>
      <c r="AD112" s="53">
        <f t="shared" si="96"/>
        <v>0</v>
      </c>
      <c r="AE112" s="6"/>
      <c r="AF112" s="11"/>
      <c r="AG112" s="6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</row>
    <row r="113" spans="1:46" ht="20" customHeight="1">
      <c r="A113" s="6"/>
      <c r="B113" s="24"/>
      <c r="C113" s="25"/>
      <c r="D113" s="123" t="s">
        <v>99</v>
      </c>
      <c r="E113" s="47" t="str">
        <f t="shared" si="83"/>
        <v>$</v>
      </c>
      <c r="F113" s="49"/>
      <c r="G113" s="47" t="str">
        <f t="shared" si="84"/>
        <v>$</v>
      </c>
      <c r="H113" s="49"/>
      <c r="I113" s="47" t="str">
        <f t="shared" si="85"/>
        <v>$</v>
      </c>
      <c r="J113" s="49"/>
      <c r="K113" s="47" t="str">
        <f t="shared" si="86"/>
        <v>$</v>
      </c>
      <c r="L113" s="49"/>
      <c r="M113" s="47" t="str">
        <f t="shared" si="87"/>
        <v>$</v>
      </c>
      <c r="N113" s="49"/>
      <c r="O113" s="47" t="str">
        <f t="shared" si="88"/>
        <v>$</v>
      </c>
      <c r="P113" s="49"/>
      <c r="Q113" s="47" t="str">
        <f t="shared" si="89"/>
        <v>$</v>
      </c>
      <c r="R113" s="49"/>
      <c r="S113" s="47" t="str">
        <f t="shared" si="90"/>
        <v>$</v>
      </c>
      <c r="T113" s="49"/>
      <c r="U113" s="47" t="str">
        <f t="shared" si="91"/>
        <v>$</v>
      </c>
      <c r="V113" s="49"/>
      <c r="W113" s="47" t="str">
        <f t="shared" si="92"/>
        <v>$</v>
      </c>
      <c r="X113" s="49"/>
      <c r="Y113" s="47" t="str">
        <f t="shared" si="93"/>
        <v>$</v>
      </c>
      <c r="Z113" s="49"/>
      <c r="AA113" s="47" t="str">
        <f t="shared" si="94"/>
        <v>$</v>
      </c>
      <c r="AB113" s="49"/>
      <c r="AC113" s="47" t="str">
        <f t="shared" si="95"/>
        <v>$</v>
      </c>
      <c r="AD113" s="53">
        <f t="shared" si="96"/>
        <v>0</v>
      </c>
      <c r="AE113" s="6"/>
      <c r="AF113" s="11"/>
      <c r="AG113" s="6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</row>
    <row r="114" spans="1:46" ht="20" customHeight="1">
      <c r="A114" s="6"/>
      <c r="B114" s="24"/>
      <c r="C114" s="25"/>
      <c r="D114" s="123" t="s">
        <v>100</v>
      </c>
      <c r="E114" s="47" t="str">
        <f t="shared" si="83"/>
        <v>$</v>
      </c>
      <c r="F114" s="49"/>
      <c r="G114" s="47" t="str">
        <f t="shared" si="84"/>
        <v>$</v>
      </c>
      <c r="H114" s="49"/>
      <c r="I114" s="47" t="str">
        <f t="shared" si="85"/>
        <v>$</v>
      </c>
      <c r="J114" s="49"/>
      <c r="K114" s="47" t="str">
        <f t="shared" si="86"/>
        <v>$</v>
      </c>
      <c r="L114" s="49"/>
      <c r="M114" s="47" t="str">
        <f t="shared" si="87"/>
        <v>$</v>
      </c>
      <c r="N114" s="49"/>
      <c r="O114" s="47" t="str">
        <f t="shared" si="88"/>
        <v>$</v>
      </c>
      <c r="P114" s="49"/>
      <c r="Q114" s="47" t="str">
        <f t="shared" si="89"/>
        <v>$</v>
      </c>
      <c r="R114" s="49"/>
      <c r="S114" s="47" t="str">
        <f t="shared" si="90"/>
        <v>$</v>
      </c>
      <c r="T114" s="49"/>
      <c r="U114" s="47" t="str">
        <f t="shared" si="91"/>
        <v>$</v>
      </c>
      <c r="V114" s="49"/>
      <c r="W114" s="47" t="str">
        <f t="shared" si="92"/>
        <v>$</v>
      </c>
      <c r="X114" s="49"/>
      <c r="Y114" s="47" t="str">
        <f t="shared" si="93"/>
        <v>$</v>
      </c>
      <c r="Z114" s="49"/>
      <c r="AA114" s="47" t="str">
        <f t="shared" si="94"/>
        <v>$</v>
      </c>
      <c r="AB114" s="49"/>
      <c r="AC114" s="47" t="str">
        <f t="shared" si="95"/>
        <v>$</v>
      </c>
      <c r="AD114" s="53">
        <f t="shared" si="96"/>
        <v>0</v>
      </c>
      <c r="AE114" s="6"/>
      <c r="AF114" s="11"/>
      <c r="AG114" s="6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</row>
    <row r="115" spans="1:46" ht="20" customHeight="1">
      <c r="A115" s="6"/>
      <c r="B115" s="24"/>
      <c r="C115" s="25"/>
      <c r="D115" s="123" t="s">
        <v>101</v>
      </c>
      <c r="E115" s="47" t="str">
        <f t="shared" si="83"/>
        <v>$</v>
      </c>
      <c r="F115" s="49"/>
      <c r="G115" s="47" t="str">
        <f t="shared" si="84"/>
        <v>$</v>
      </c>
      <c r="H115" s="49"/>
      <c r="I115" s="47" t="str">
        <f t="shared" si="85"/>
        <v>$</v>
      </c>
      <c r="J115" s="49"/>
      <c r="K115" s="47" t="str">
        <f t="shared" si="86"/>
        <v>$</v>
      </c>
      <c r="L115" s="49"/>
      <c r="M115" s="47" t="str">
        <f t="shared" si="87"/>
        <v>$</v>
      </c>
      <c r="N115" s="49"/>
      <c r="O115" s="47" t="str">
        <f t="shared" si="88"/>
        <v>$</v>
      </c>
      <c r="P115" s="49"/>
      <c r="Q115" s="47" t="str">
        <f t="shared" si="89"/>
        <v>$</v>
      </c>
      <c r="R115" s="49"/>
      <c r="S115" s="47" t="str">
        <f t="shared" si="90"/>
        <v>$</v>
      </c>
      <c r="T115" s="49"/>
      <c r="U115" s="47" t="str">
        <f t="shared" si="91"/>
        <v>$</v>
      </c>
      <c r="V115" s="49"/>
      <c r="W115" s="47" t="str">
        <f t="shared" si="92"/>
        <v>$</v>
      </c>
      <c r="X115" s="49"/>
      <c r="Y115" s="47" t="str">
        <f t="shared" si="93"/>
        <v>$</v>
      </c>
      <c r="Z115" s="49"/>
      <c r="AA115" s="47" t="str">
        <f t="shared" si="94"/>
        <v>$</v>
      </c>
      <c r="AB115" s="49"/>
      <c r="AC115" s="47" t="str">
        <f t="shared" si="95"/>
        <v>$</v>
      </c>
      <c r="AD115" s="53">
        <f t="shared" si="96"/>
        <v>0</v>
      </c>
      <c r="AE115" s="6"/>
      <c r="AF115" s="11"/>
      <c r="AG115" s="6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</row>
    <row r="116" spans="1:46" ht="20" customHeight="1">
      <c r="A116" s="6"/>
      <c r="B116" s="24"/>
      <c r="C116" s="25"/>
      <c r="D116" s="123" t="s">
        <v>102</v>
      </c>
      <c r="E116" s="47" t="str">
        <f t="shared" si="83"/>
        <v>$</v>
      </c>
      <c r="F116" s="49"/>
      <c r="G116" s="47" t="str">
        <f t="shared" si="84"/>
        <v>$</v>
      </c>
      <c r="H116" s="49"/>
      <c r="I116" s="47" t="str">
        <f t="shared" si="85"/>
        <v>$</v>
      </c>
      <c r="J116" s="49"/>
      <c r="K116" s="47" t="str">
        <f t="shared" si="86"/>
        <v>$</v>
      </c>
      <c r="L116" s="49"/>
      <c r="M116" s="47" t="str">
        <f t="shared" si="87"/>
        <v>$</v>
      </c>
      <c r="N116" s="49"/>
      <c r="O116" s="47" t="str">
        <f t="shared" si="88"/>
        <v>$</v>
      </c>
      <c r="P116" s="49"/>
      <c r="Q116" s="47" t="str">
        <f t="shared" si="89"/>
        <v>$</v>
      </c>
      <c r="R116" s="49"/>
      <c r="S116" s="47" t="str">
        <f t="shared" si="90"/>
        <v>$</v>
      </c>
      <c r="T116" s="49"/>
      <c r="U116" s="47" t="str">
        <f t="shared" si="91"/>
        <v>$</v>
      </c>
      <c r="V116" s="49"/>
      <c r="W116" s="47" t="str">
        <f t="shared" si="92"/>
        <v>$</v>
      </c>
      <c r="X116" s="49"/>
      <c r="Y116" s="47" t="str">
        <f t="shared" si="93"/>
        <v>$</v>
      </c>
      <c r="Z116" s="49"/>
      <c r="AA116" s="47" t="str">
        <f t="shared" si="94"/>
        <v>$</v>
      </c>
      <c r="AB116" s="49"/>
      <c r="AC116" s="47" t="str">
        <f t="shared" si="95"/>
        <v>$</v>
      </c>
      <c r="AD116" s="53">
        <f t="shared" si="96"/>
        <v>0</v>
      </c>
      <c r="AE116" s="6"/>
      <c r="AF116" s="11"/>
      <c r="AG116" s="6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</row>
    <row r="117" spans="1:46" ht="20" customHeight="1">
      <c r="A117" s="6"/>
      <c r="B117" s="24"/>
      <c r="C117" s="25"/>
      <c r="D117" s="123" t="s">
        <v>103</v>
      </c>
      <c r="E117" s="47" t="str">
        <f t="shared" si="83"/>
        <v>$</v>
      </c>
      <c r="F117" s="49"/>
      <c r="G117" s="47" t="str">
        <f t="shared" si="84"/>
        <v>$</v>
      </c>
      <c r="H117" s="49"/>
      <c r="I117" s="47" t="str">
        <f t="shared" si="85"/>
        <v>$</v>
      </c>
      <c r="J117" s="49"/>
      <c r="K117" s="47" t="str">
        <f t="shared" si="86"/>
        <v>$</v>
      </c>
      <c r="L117" s="49"/>
      <c r="M117" s="47" t="str">
        <f t="shared" si="87"/>
        <v>$</v>
      </c>
      <c r="N117" s="49"/>
      <c r="O117" s="47" t="str">
        <f t="shared" si="88"/>
        <v>$</v>
      </c>
      <c r="P117" s="49"/>
      <c r="Q117" s="47" t="str">
        <f t="shared" si="89"/>
        <v>$</v>
      </c>
      <c r="R117" s="49"/>
      <c r="S117" s="47" t="str">
        <f t="shared" si="90"/>
        <v>$</v>
      </c>
      <c r="T117" s="49"/>
      <c r="U117" s="47" t="str">
        <f t="shared" si="91"/>
        <v>$</v>
      </c>
      <c r="V117" s="49"/>
      <c r="W117" s="47" t="str">
        <f t="shared" si="92"/>
        <v>$</v>
      </c>
      <c r="X117" s="49"/>
      <c r="Y117" s="47" t="str">
        <f t="shared" si="93"/>
        <v>$</v>
      </c>
      <c r="Z117" s="49"/>
      <c r="AA117" s="47" t="str">
        <f t="shared" si="94"/>
        <v>$</v>
      </c>
      <c r="AB117" s="49"/>
      <c r="AC117" s="47" t="str">
        <f t="shared" si="95"/>
        <v>$</v>
      </c>
      <c r="AD117" s="53">
        <f t="shared" si="96"/>
        <v>0</v>
      </c>
      <c r="AE117" s="6"/>
      <c r="AF117" s="11"/>
      <c r="AG117" s="6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</row>
    <row r="118" spans="1:46" ht="20" customHeight="1">
      <c r="A118" s="6"/>
      <c r="B118" s="24"/>
      <c r="C118" s="25"/>
      <c r="D118" s="123" t="s">
        <v>104</v>
      </c>
      <c r="E118" s="47" t="str">
        <f t="shared" si="83"/>
        <v>$</v>
      </c>
      <c r="F118" s="49">
        <v>500</v>
      </c>
      <c r="G118" s="47" t="str">
        <f t="shared" si="84"/>
        <v>$</v>
      </c>
      <c r="H118" s="49"/>
      <c r="I118" s="47" t="str">
        <f t="shared" si="85"/>
        <v>$</v>
      </c>
      <c r="J118" s="49"/>
      <c r="K118" s="47" t="str">
        <f t="shared" si="86"/>
        <v>$</v>
      </c>
      <c r="L118" s="49"/>
      <c r="M118" s="47" t="str">
        <f t="shared" si="87"/>
        <v>$</v>
      </c>
      <c r="N118" s="49"/>
      <c r="O118" s="47" t="str">
        <f t="shared" si="88"/>
        <v>$</v>
      </c>
      <c r="P118" s="49"/>
      <c r="Q118" s="47" t="str">
        <f t="shared" si="89"/>
        <v>$</v>
      </c>
      <c r="R118" s="49"/>
      <c r="S118" s="47" t="str">
        <f t="shared" si="90"/>
        <v>$</v>
      </c>
      <c r="T118" s="49"/>
      <c r="U118" s="47" t="str">
        <f t="shared" si="91"/>
        <v>$</v>
      </c>
      <c r="V118" s="49"/>
      <c r="W118" s="47" t="str">
        <f t="shared" si="92"/>
        <v>$</v>
      </c>
      <c r="X118" s="49"/>
      <c r="Y118" s="47" t="str">
        <f t="shared" si="93"/>
        <v>$</v>
      </c>
      <c r="Z118" s="49"/>
      <c r="AA118" s="47" t="str">
        <f t="shared" si="94"/>
        <v>$</v>
      </c>
      <c r="AB118" s="49"/>
      <c r="AC118" s="47" t="str">
        <f t="shared" si="95"/>
        <v>$</v>
      </c>
      <c r="AD118" s="53">
        <f t="shared" si="96"/>
        <v>0</v>
      </c>
      <c r="AE118" s="6"/>
      <c r="AF118" s="11"/>
      <c r="AG118" s="6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</row>
    <row r="119" spans="1:46" ht="20" customHeight="1">
      <c r="A119" s="6"/>
      <c r="B119" s="24"/>
      <c r="C119" s="25"/>
      <c r="D119" s="123" t="s">
        <v>105</v>
      </c>
      <c r="E119" s="47" t="str">
        <f t="shared" si="83"/>
        <v>$</v>
      </c>
      <c r="F119" s="49"/>
      <c r="G119" s="47" t="str">
        <f t="shared" si="84"/>
        <v>$</v>
      </c>
      <c r="H119" s="49"/>
      <c r="I119" s="47" t="str">
        <f t="shared" si="85"/>
        <v>$</v>
      </c>
      <c r="J119" s="49"/>
      <c r="K119" s="47" t="str">
        <f t="shared" si="86"/>
        <v>$</v>
      </c>
      <c r="L119" s="49"/>
      <c r="M119" s="47" t="str">
        <f t="shared" si="87"/>
        <v>$</v>
      </c>
      <c r="N119" s="49"/>
      <c r="O119" s="47" t="str">
        <f t="shared" si="88"/>
        <v>$</v>
      </c>
      <c r="P119" s="49"/>
      <c r="Q119" s="47" t="str">
        <f t="shared" si="89"/>
        <v>$</v>
      </c>
      <c r="R119" s="49"/>
      <c r="S119" s="47" t="str">
        <f t="shared" si="90"/>
        <v>$</v>
      </c>
      <c r="T119" s="49"/>
      <c r="U119" s="47" t="str">
        <f t="shared" si="91"/>
        <v>$</v>
      </c>
      <c r="V119" s="49"/>
      <c r="W119" s="47" t="str">
        <f t="shared" si="92"/>
        <v>$</v>
      </c>
      <c r="X119" s="49"/>
      <c r="Y119" s="47" t="str">
        <f t="shared" si="93"/>
        <v>$</v>
      </c>
      <c r="Z119" s="49"/>
      <c r="AA119" s="47" t="str">
        <f t="shared" si="94"/>
        <v>$</v>
      </c>
      <c r="AB119" s="49"/>
      <c r="AC119" s="47" t="str">
        <f t="shared" si="95"/>
        <v>$</v>
      </c>
      <c r="AD119" s="53">
        <f t="shared" si="96"/>
        <v>0</v>
      </c>
      <c r="AE119" s="6"/>
      <c r="AF119" s="11"/>
      <c r="AG119" s="6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</row>
    <row r="120" spans="1:46" ht="20" customHeight="1">
      <c r="A120" s="6"/>
      <c r="B120" s="24"/>
      <c r="C120" s="25"/>
      <c r="D120" s="124" t="s">
        <v>106</v>
      </c>
      <c r="E120" s="72" t="str">
        <f t="shared" si="83"/>
        <v>$</v>
      </c>
      <c r="F120" s="73"/>
      <c r="G120" s="72" t="str">
        <f t="shared" si="84"/>
        <v>$</v>
      </c>
      <c r="H120" s="73"/>
      <c r="I120" s="72" t="str">
        <f t="shared" si="85"/>
        <v>$</v>
      </c>
      <c r="J120" s="73"/>
      <c r="K120" s="72" t="str">
        <f t="shared" si="86"/>
        <v>$</v>
      </c>
      <c r="L120" s="73"/>
      <c r="M120" s="72" t="str">
        <f t="shared" si="87"/>
        <v>$</v>
      </c>
      <c r="N120" s="73"/>
      <c r="O120" s="72" t="str">
        <f t="shared" si="88"/>
        <v>$</v>
      </c>
      <c r="P120" s="73"/>
      <c r="Q120" s="72" t="str">
        <f t="shared" si="89"/>
        <v>$</v>
      </c>
      <c r="R120" s="73"/>
      <c r="S120" s="72" t="str">
        <f t="shared" si="90"/>
        <v>$</v>
      </c>
      <c r="T120" s="73"/>
      <c r="U120" s="72" t="str">
        <f t="shared" si="91"/>
        <v>$</v>
      </c>
      <c r="V120" s="73"/>
      <c r="W120" s="72" t="str">
        <f t="shared" si="92"/>
        <v>$</v>
      </c>
      <c r="X120" s="73"/>
      <c r="Y120" s="72" t="str">
        <f t="shared" si="93"/>
        <v>$</v>
      </c>
      <c r="Z120" s="73"/>
      <c r="AA120" s="72" t="str">
        <f t="shared" si="94"/>
        <v>$</v>
      </c>
      <c r="AB120" s="73"/>
      <c r="AC120" s="72" t="str">
        <f t="shared" si="95"/>
        <v>$</v>
      </c>
      <c r="AD120" s="74">
        <f t="shared" si="96"/>
        <v>0</v>
      </c>
      <c r="AE120" s="6"/>
      <c r="AF120" s="11"/>
      <c r="AG120" s="6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</row>
    <row r="121" spans="1:46" ht="20" customHeight="1">
      <c r="A121" s="6"/>
      <c r="B121" s="11"/>
      <c r="C121" s="6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6"/>
      <c r="AF121" s="11"/>
      <c r="AG121" s="6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</row>
    <row r="122" spans="1:46" s="106" customFormat="1" ht="20" customHeight="1">
      <c r="A122" s="37"/>
      <c r="B122" s="45"/>
      <c r="C122" s="46"/>
      <c r="D122" s="118" t="s">
        <v>107</v>
      </c>
      <c r="E122" s="115" t="str">
        <f t="shared" ref="E122:E137" si="97">$O$11</f>
        <v>$</v>
      </c>
      <c r="F122" s="116">
        <f>SUM(F123:F137)</f>
        <v>1234</v>
      </c>
      <c r="G122" s="115" t="str">
        <f t="shared" ref="G122:G137" si="98">$O$11</f>
        <v>$</v>
      </c>
      <c r="H122" s="119">
        <f>SUM(H123:H137)</f>
        <v>0</v>
      </c>
      <c r="I122" s="120" t="str">
        <f t="shared" ref="I122:I137" si="99">$O$11</f>
        <v>$</v>
      </c>
      <c r="J122" s="117">
        <f>SUM(J123:J137)</f>
        <v>0</v>
      </c>
      <c r="K122" s="121" t="str">
        <f t="shared" ref="K122:K137" si="100">$O$11</f>
        <v>$</v>
      </c>
      <c r="L122" s="116">
        <f>SUM(L123:L137)</f>
        <v>0</v>
      </c>
      <c r="M122" s="115" t="str">
        <f t="shared" ref="M122:M137" si="101">$O$11</f>
        <v>$</v>
      </c>
      <c r="N122" s="119">
        <f>SUM(N123:N137)</f>
        <v>0</v>
      </c>
      <c r="O122" s="120" t="str">
        <f t="shared" ref="O122:O137" si="102">$O$11</f>
        <v>$</v>
      </c>
      <c r="P122" s="117">
        <f>SUM(P123:P137)</f>
        <v>0</v>
      </c>
      <c r="Q122" s="121" t="str">
        <f t="shared" ref="Q122:Q137" si="103">$O$11</f>
        <v>$</v>
      </c>
      <c r="R122" s="116">
        <f>SUM(R123:R137)</f>
        <v>0</v>
      </c>
      <c r="S122" s="115" t="str">
        <f t="shared" ref="S122:S137" si="104">$O$11</f>
        <v>$</v>
      </c>
      <c r="T122" s="116">
        <f>SUM(T123:T137)</f>
        <v>0</v>
      </c>
      <c r="U122" s="115" t="str">
        <f t="shared" ref="U122:U137" si="105">$O$11</f>
        <v>$</v>
      </c>
      <c r="V122" s="116">
        <f>SUM(V123:V137)</f>
        <v>0</v>
      </c>
      <c r="W122" s="115" t="str">
        <f t="shared" ref="W122:W137" si="106">$O$11</f>
        <v>$</v>
      </c>
      <c r="X122" s="116">
        <f>SUM(X123:X137)</f>
        <v>0</v>
      </c>
      <c r="Y122" s="115" t="str">
        <f t="shared" ref="Y122:Y137" si="107">$O$11</f>
        <v>$</v>
      </c>
      <c r="Z122" s="116">
        <f>SUM(Z123:Z137)</f>
        <v>0</v>
      </c>
      <c r="AA122" s="115" t="str">
        <f t="shared" ref="AA122:AA137" si="108">$O$11</f>
        <v>$</v>
      </c>
      <c r="AB122" s="116">
        <f>SUM(AB123:AB137)</f>
        <v>0</v>
      </c>
      <c r="AC122" s="115" t="str">
        <f t="shared" ref="AC122:AC137" si="109">$O$11</f>
        <v>$</v>
      </c>
      <c r="AD122" s="117">
        <f>SUM(AD123:AD137)</f>
        <v>0</v>
      </c>
      <c r="AE122" s="37"/>
      <c r="AF122" s="104"/>
      <c r="AG122" s="37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</row>
    <row r="123" spans="1:46" ht="20" customHeight="1">
      <c r="A123" s="6"/>
      <c r="B123" s="24"/>
      <c r="C123" s="25"/>
      <c r="D123" s="122" t="s">
        <v>108</v>
      </c>
      <c r="E123" s="78" t="str">
        <f t="shared" si="97"/>
        <v>$</v>
      </c>
      <c r="F123" s="79">
        <v>500</v>
      </c>
      <c r="G123" s="78" t="str">
        <f t="shared" si="98"/>
        <v>$</v>
      </c>
      <c r="H123" s="82"/>
      <c r="I123" s="83" t="str">
        <f t="shared" si="99"/>
        <v>$</v>
      </c>
      <c r="J123" s="80"/>
      <c r="K123" s="84" t="str">
        <f t="shared" si="100"/>
        <v>$</v>
      </c>
      <c r="L123" s="79"/>
      <c r="M123" s="78" t="str">
        <f t="shared" si="101"/>
        <v>$</v>
      </c>
      <c r="N123" s="82"/>
      <c r="O123" s="83" t="str">
        <f t="shared" si="102"/>
        <v>$</v>
      </c>
      <c r="P123" s="80"/>
      <c r="Q123" s="84" t="str">
        <f t="shared" si="103"/>
        <v>$</v>
      </c>
      <c r="R123" s="79"/>
      <c r="S123" s="78" t="str">
        <f t="shared" si="104"/>
        <v>$</v>
      </c>
      <c r="T123" s="79"/>
      <c r="U123" s="78" t="str">
        <f t="shared" si="105"/>
        <v>$</v>
      </c>
      <c r="V123" s="79"/>
      <c r="W123" s="78" t="str">
        <f t="shared" si="106"/>
        <v>$</v>
      </c>
      <c r="X123" s="79"/>
      <c r="Y123" s="78" t="str">
        <f t="shared" si="107"/>
        <v>$</v>
      </c>
      <c r="Z123" s="79"/>
      <c r="AA123" s="78" t="str">
        <f t="shared" si="108"/>
        <v>$</v>
      </c>
      <c r="AB123" s="79"/>
      <c r="AC123" s="78" t="str">
        <f t="shared" si="109"/>
        <v>$</v>
      </c>
      <c r="AD123" s="80">
        <f t="shared" ref="AD123:AD137" si="110">IF(AB123=0,IF(Z123=0,IF(X123=0,IF(V123=0,IF(T123=0,IF(R123="",IF(P123="",IF(N123="",IF(L123="",IF(J123="",IF(H123="",0,H123-F123),J123-F123),L123-F123),N123-F123),P123-F123),R123-F123),T123-F123),V123-F123),X123-F123),Z123-F123),AB123-F123)</f>
        <v>0</v>
      </c>
      <c r="AE123" s="6"/>
      <c r="AF123" s="11"/>
      <c r="AG123" s="6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</row>
    <row r="124" spans="1:46" ht="20" customHeight="1">
      <c r="A124" s="6"/>
      <c r="B124" s="24"/>
      <c r="C124" s="25"/>
      <c r="D124" s="123" t="s">
        <v>109</v>
      </c>
      <c r="E124" s="47" t="str">
        <f t="shared" si="97"/>
        <v>$</v>
      </c>
      <c r="F124" s="49"/>
      <c r="G124" s="47" t="str">
        <f t="shared" si="98"/>
        <v>$</v>
      </c>
      <c r="H124" s="50"/>
      <c r="I124" s="52" t="str">
        <f t="shared" si="99"/>
        <v>$</v>
      </c>
      <c r="J124" s="54"/>
      <c r="K124" s="51" t="str">
        <f t="shared" si="100"/>
        <v>$</v>
      </c>
      <c r="L124" s="49"/>
      <c r="M124" s="47" t="str">
        <f t="shared" si="101"/>
        <v>$</v>
      </c>
      <c r="N124" s="50"/>
      <c r="O124" s="52" t="str">
        <f t="shared" si="102"/>
        <v>$</v>
      </c>
      <c r="P124" s="54"/>
      <c r="Q124" s="51" t="str">
        <f t="shared" si="103"/>
        <v>$</v>
      </c>
      <c r="R124" s="49"/>
      <c r="S124" s="47" t="str">
        <f t="shared" si="104"/>
        <v>$</v>
      </c>
      <c r="T124" s="49"/>
      <c r="U124" s="47" t="str">
        <f t="shared" si="105"/>
        <v>$</v>
      </c>
      <c r="V124" s="49"/>
      <c r="W124" s="47" t="str">
        <f t="shared" si="106"/>
        <v>$</v>
      </c>
      <c r="X124" s="49"/>
      <c r="Y124" s="47" t="str">
        <f t="shared" si="107"/>
        <v>$</v>
      </c>
      <c r="Z124" s="49"/>
      <c r="AA124" s="47" t="str">
        <f t="shared" si="108"/>
        <v>$</v>
      </c>
      <c r="AB124" s="49"/>
      <c r="AC124" s="47" t="str">
        <f t="shared" si="109"/>
        <v>$</v>
      </c>
      <c r="AD124" s="53">
        <f t="shared" si="110"/>
        <v>0</v>
      </c>
      <c r="AE124" s="6"/>
      <c r="AF124" s="11"/>
      <c r="AG124" s="6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</row>
    <row r="125" spans="1:46" ht="20" customHeight="1">
      <c r="A125" s="6"/>
      <c r="B125" s="24"/>
      <c r="C125" s="25"/>
      <c r="D125" s="123" t="s">
        <v>110</v>
      </c>
      <c r="E125" s="47" t="str">
        <f t="shared" si="97"/>
        <v>$</v>
      </c>
      <c r="F125" s="49"/>
      <c r="G125" s="47" t="str">
        <f t="shared" si="98"/>
        <v>$</v>
      </c>
      <c r="H125" s="50"/>
      <c r="I125" s="52" t="str">
        <f t="shared" si="99"/>
        <v>$</v>
      </c>
      <c r="J125" s="54"/>
      <c r="K125" s="51" t="str">
        <f t="shared" si="100"/>
        <v>$</v>
      </c>
      <c r="L125" s="49"/>
      <c r="M125" s="47" t="str">
        <f t="shared" si="101"/>
        <v>$</v>
      </c>
      <c r="N125" s="50"/>
      <c r="O125" s="52" t="str">
        <f t="shared" si="102"/>
        <v>$</v>
      </c>
      <c r="P125" s="54"/>
      <c r="Q125" s="51" t="str">
        <f t="shared" si="103"/>
        <v>$</v>
      </c>
      <c r="R125" s="49"/>
      <c r="S125" s="47" t="str">
        <f t="shared" si="104"/>
        <v>$</v>
      </c>
      <c r="T125" s="49"/>
      <c r="U125" s="47" t="str">
        <f t="shared" si="105"/>
        <v>$</v>
      </c>
      <c r="V125" s="49"/>
      <c r="W125" s="47" t="str">
        <f t="shared" si="106"/>
        <v>$</v>
      </c>
      <c r="X125" s="49"/>
      <c r="Y125" s="47" t="str">
        <f t="shared" si="107"/>
        <v>$</v>
      </c>
      <c r="Z125" s="49"/>
      <c r="AA125" s="47" t="str">
        <f t="shared" si="108"/>
        <v>$</v>
      </c>
      <c r="AB125" s="49"/>
      <c r="AC125" s="47" t="str">
        <f t="shared" si="109"/>
        <v>$</v>
      </c>
      <c r="AD125" s="53">
        <f t="shared" si="110"/>
        <v>0</v>
      </c>
      <c r="AE125" s="6"/>
      <c r="AF125" s="11"/>
      <c r="AG125" s="6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</row>
    <row r="126" spans="1:46" ht="20" customHeight="1">
      <c r="A126" s="6"/>
      <c r="B126" s="24"/>
      <c r="C126" s="25"/>
      <c r="D126" s="123" t="s">
        <v>111</v>
      </c>
      <c r="E126" s="47" t="str">
        <f t="shared" si="97"/>
        <v>$</v>
      </c>
      <c r="F126" s="49"/>
      <c r="G126" s="47" t="str">
        <f t="shared" si="98"/>
        <v>$</v>
      </c>
      <c r="H126" s="50"/>
      <c r="I126" s="52" t="str">
        <f t="shared" si="99"/>
        <v>$</v>
      </c>
      <c r="J126" s="54"/>
      <c r="K126" s="51" t="str">
        <f t="shared" si="100"/>
        <v>$</v>
      </c>
      <c r="L126" s="49"/>
      <c r="M126" s="47" t="str">
        <f t="shared" si="101"/>
        <v>$</v>
      </c>
      <c r="N126" s="50"/>
      <c r="O126" s="52" t="str">
        <f t="shared" si="102"/>
        <v>$</v>
      </c>
      <c r="P126" s="54"/>
      <c r="Q126" s="51" t="str">
        <f t="shared" si="103"/>
        <v>$</v>
      </c>
      <c r="R126" s="49"/>
      <c r="S126" s="47" t="str">
        <f t="shared" si="104"/>
        <v>$</v>
      </c>
      <c r="T126" s="49"/>
      <c r="U126" s="47" t="str">
        <f t="shared" si="105"/>
        <v>$</v>
      </c>
      <c r="V126" s="49"/>
      <c r="W126" s="47" t="str">
        <f t="shared" si="106"/>
        <v>$</v>
      </c>
      <c r="X126" s="49"/>
      <c r="Y126" s="47" t="str">
        <f t="shared" si="107"/>
        <v>$</v>
      </c>
      <c r="Z126" s="49"/>
      <c r="AA126" s="47" t="str">
        <f t="shared" si="108"/>
        <v>$</v>
      </c>
      <c r="AB126" s="49"/>
      <c r="AC126" s="47" t="str">
        <f t="shared" si="109"/>
        <v>$</v>
      </c>
      <c r="AD126" s="53">
        <f t="shared" si="110"/>
        <v>0</v>
      </c>
      <c r="AE126" s="6"/>
      <c r="AF126" s="11"/>
      <c r="AG126" s="6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</row>
    <row r="127" spans="1:46" ht="20" customHeight="1">
      <c r="A127" s="6"/>
      <c r="B127" s="24"/>
      <c r="C127" s="25"/>
      <c r="D127" s="123" t="s">
        <v>112</v>
      </c>
      <c r="E127" s="47" t="str">
        <f t="shared" si="97"/>
        <v>$</v>
      </c>
      <c r="F127" s="49"/>
      <c r="G127" s="47" t="str">
        <f t="shared" si="98"/>
        <v>$</v>
      </c>
      <c r="H127" s="50"/>
      <c r="I127" s="52" t="str">
        <f t="shared" si="99"/>
        <v>$</v>
      </c>
      <c r="J127" s="54"/>
      <c r="K127" s="51" t="str">
        <f t="shared" si="100"/>
        <v>$</v>
      </c>
      <c r="L127" s="49"/>
      <c r="M127" s="47" t="str">
        <f t="shared" si="101"/>
        <v>$</v>
      </c>
      <c r="N127" s="50"/>
      <c r="O127" s="52" t="str">
        <f t="shared" si="102"/>
        <v>$</v>
      </c>
      <c r="P127" s="54"/>
      <c r="Q127" s="51" t="str">
        <f t="shared" si="103"/>
        <v>$</v>
      </c>
      <c r="R127" s="49"/>
      <c r="S127" s="47" t="str">
        <f t="shared" si="104"/>
        <v>$</v>
      </c>
      <c r="T127" s="49"/>
      <c r="U127" s="47" t="str">
        <f t="shared" si="105"/>
        <v>$</v>
      </c>
      <c r="V127" s="49"/>
      <c r="W127" s="47" t="str">
        <f t="shared" si="106"/>
        <v>$</v>
      </c>
      <c r="X127" s="49"/>
      <c r="Y127" s="47" t="str">
        <f t="shared" si="107"/>
        <v>$</v>
      </c>
      <c r="Z127" s="49"/>
      <c r="AA127" s="47" t="str">
        <f t="shared" si="108"/>
        <v>$</v>
      </c>
      <c r="AB127" s="49"/>
      <c r="AC127" s="47" t="str">
        <f t="shared" si="109"/>
        <v>$</v>
      </c>
      <c r="AD127" s="53">
        <f t="shared" si="110"/>
        <v>0</v>
      </c>
      <c r="AE127" s="6"/>
      <c r="AF127" s="11"/>
      <c r="AG127" s="6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</row>
    <row r="128" spans="1:46" ht="20" customHeight="1">
      <c r="A128" s="6"/>
      <c r="B128" s="24"/>
      <c r="C128" s="25"/>
      <c r="D128" s="123" t="s">
        <v>113</v>
      </c>
      <c r="E128" s="47" t="str">
        <f t="shared" si="97"/>
        <v>$</v>
      </c>
      <c r="F128" s="49"/>
      <c r="G128" s="47" t="str">
        <f t="shared" si="98"/>
        <v>$</v>
      </c>
      <c r="H128" s="50"/>
      <c r="I128" s="52" t="str">
        <f t="shared" si="99"/>
        <v>$</v>
      </c>
      <c r="J128" s="54"/>
      <c r="K128" s="51" t="str">
        <f t="shared" si="100"/>
        <v>$</v>
      </c>
      <c r="L128" s="49"/>
      <c r="M128" s="47" t="str">
        <f t="shared" si="101"/>
        <v>$</v>
      </c>
      <c r="N128" s="50"/>
      <c r="O128" s="52" t="str">
        <f t="shared" si="102"/>
        <v>$</v>
      </c>
      <c r="P128" s="54"/>
      <c r="Q128" s="51" t="str">
        <f t="shared" si="103"/>
        <v>$</v>
      </c>
      <c r="R128" s="49"/>
      <c r="S128" s="47" t="str">
        <f t="shared" si="104"/>
        <v>$</v>
      </c>
      <c r="T128" s="49"/>
      <c r="U128" s="47" t="str">
        <f t="shared" si="105"/>
        <v>$</v>
      </c>
      <c r="V128" s="49"/>
      <c r="W128" s="47" t="str">
        <f t="shared" si="106"/>
        <v>$</v>
      </c>
      <c r="X128" s="49"/>
      <c r="Y128" s="47" t="str">
        <f t="shared" si="107"/>
        <v>$</v>
      </c>
      <c r="Z128" s="49"/>
      <c r="AA128" s="47" t="str">
        <f t="shared" si="108"/>
        <v>$</v>
      </c>
      <c r="AB128" s="49"/>
      <c r="AC128" s="47" t="str">
        <f t="shared" si="109"/>
        <v>$</v>
      </c>
      <c r="AD128" s="53">
        <f t="shared" si="110"/>
        <v>0</v>
      </c>
      <c r="AE128" s="6"/>
      <c r="AF128" s="11"/>
      <c r="AG128" s="6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</row>
    <row r="129" spans="1:46" ht="20" customHeight="1">
      <c r="A129" s="6"/>
      <c r="B129" s="24"/>
      <c r="C129" s="25"/>
      <c r="D129" s="123" t="s">
        <v>114</v>
      </c>
      <c r="E129" s="47" t="str">
        <f t="shared" si="97"/>
        <v>$</v>
      </c>
      <c r="F129" s="49"/>
      <c r="G129" s="47" t="str">
        <f t="shared" si="98"/>
        <v>$</v>
      </c>
      <c r="H129" s="50"/>
      <c r="I129" s="52" t="str">
        <f t="shared" si="99"/>
        <v>$</v>
      </c>
      <c r="J129" s="54"/>
      <c r="K129" s="51" t="str">
        <f t="shared" si="100"/>
        <v>$</v>
      </c>
      <c r="L129" s="49"/>
      <c r="M129" s="47" t="str">
        <f t="shared" si="101"/>
        <v>$</v>
      </c>
      <c r="N129" s="50"/>
      <c r="O129" s="52" t="str">
        <f t="shared" si="102"/>
        <v>$</v>
      </c>
      <c r="P129" s="54"/>
      <c r="Q129" s="51" t="str">
        <f t="shared" si="103"/>
        <v>$</v>
      </c>
      <c r="R129" s="49"/>
      <c r="S129" s="47" t="str">
        <f t="shared" si="104"/>
        <v>$</v>
      </c>
      <c r="T129" s="49"/>
      <c r="U129" s="47" t="str">
        <f t="shared" si="105"/>
        <v>$</v>
      </c>
      <c r="V129" s="49"/>
      <c r="W129" s="47" t="str">
        <f t="shared" si="106"/>
        <v>$</v>
      </c>
      <c r="X129" s="49"/>
      <c r="Y129" s="47" t="str">
        <f t="shared" si="107"/>
        <v>$</v>
      </c>
      <c r="Z129" s="49"/>
      <c r="AA129" s="47" t="str">
        <f t="shared" si="108"/>
        <v>$</v>
      </c>
      <c r="AB129" s="49"/>
      <c r="AC129" s="47" t="str">
        <f t="shared" si="109"/>
        <v>$</v>
      </c>
      <c r="AD129" s="53">
        <f t="shared" si="110"/>
        <v>0</v>
      </c>
      <c r="AE129" s="6"/>
      <c r="AF129" s="11"/>
      <c r="AG129" s="6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</row>
    <row r="130" spans="1:46" ht="20" customHeight="1">
      <c r="A130" s="6"/>
      <c r="B130" s="24"/>
      <c r="C130" s="25"/>
      <c r="D130" s="123" t="s">
        <v>115</v>
      </c>
      <c r="E130" s="47" t="str">
        <f t="shared" si="97"/>
        <v>$</v>
      </c>
      <c r="F130" s="49"/>
      <c r="G130" s="47" t="str">
        <f t="shared" si="98"/>
        <v>$</v>
      </c>
      <c r="H130" s="50"/>
      <c r="I130" s="52" t="str">
        <f t="shared" si="99"/>
        <v>$</v>
      </c>
      <c r="J130" s="54"/>
      <c r="K130" s="51" t="str">
        <f t="shared" si="100"/>
        <v>$</v>
      </c>
      <c r="L130" s="49"/>
      <c r="M130" s="47" t="str">
        <f t="shared" si="101"/>
        <v>$</v>
      </c>
      <c r="N130" s="50"/>
      <c r="O130" s="52" t="str">
        <f t="shared" si="102"/>
        <v>$</v>
      </c>
      <c r="P130" s="54"/>
      <c r="Q130" s="51" t="str">
        <f t="shared" si="103"/>
        <v>$</v>
      </c>
      <c r="R130" s="49"/>
      <c r="S130" s="47" t="str">
        <f t="shared" si="104"/>
        <v>$</v>
      </c>
      <c r="T130" s="49"/>
      <c r="U130" s="47" t="str">
        <f t="shared" si="105"/>
        <v>$</v>
      </c>
      <c r="V130" s="49"/>
      <c r="W130" s="47" t="str">
        <f t="shared" si="106"/>
        <v>$</v>
      </c>
      <c r="X130" s="49"/>
      <c r="Y130" s="47" t="str">
        <f t="shared" si="107"/>
        <v>$</v>
      </c>
      <c r="Z130" s="49"/>
      <c r="AA130" s="47" t="str">
        <f t="shared" si="108"/>
        <v>$</v>
      </c>
      <c r="AB130" s="49"/>
      <c r="AC130" s="47" t="str">
        <f t="shared" si="109"/>
        <v>$</v>
      </c>
      <c r="AD130" s="53">
        <f t="shared" si="110"/>
        <v>0</v>
      </c>
      <c r="AE130" s="6"/>
      <c r="AF130" s="11"/>
      <c r="AG130" s="6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</row>
    <row r="131" spans="1:46" ht="20" customHeight="1">
      <c r="A131" s="6"/>
      <c r="B131" s="24"/>
      <c r="C131" s="25"/>
      <c r="D131" s="123" t="s">
        <v>116</v>
      </c>
      <c r="E131" s="47" t="str">
        <f t="shared" si="97"/>
        <v>$</v>
      </c>
      <c r="F131" s="49"/>
      <c r="G131" s="47" t="str">
        <f t="shared" si="98"/>
        <v>$</v>
      </c>
      <c r="H131" s="50"/>
      <c r="I131" s="52" t="str">
        <f t="shared" si="99"/>
        <v>$</v>
      </c>
      <c r="J131" s="54"/>
      <c r="K131" s="51" t="str">
        <f t="shared" si="100"/>
        <v>$</v>
      </c>
      <c r="L131" s="49"/>
      <c r="M131" s="47" t="str">
        <f t="shared" si="101"/>
        <v>$</v>
      </c>
      <c r="N131" s="50"/>
      <c r="O131" s="52" t="str">
        <f t="shared" si="102"/>
        <v>$</v>
      </c>
      <c r="P131" s="54"/>
      <c r="Q131" s="51" t="str">
        <f t="shared" si="103"/>
        <v>$</v>
      </c>
      <c r="R131" s="49"/>
      <c r="S131" s="47" t="str">
        <f t="shared" si="104"/>
        <v>$</v>
      </c>
      <c r="T131" s="49"/>
      <c r="U131" s="47" t="str">
        <f t="shared" si="105"/>
        <v>$</v>
      </c>
      <c r="V131" s="49"/>
      <c r="W131" s="47" t="str">
        <f t="shared" si="106"/>
        <v>$</v>
      </c>
      <c r="X131" s="49"/>
      <c r="Y131" s="47" t="str">
        <f t="shared" si="107"/>
        <v>$</v>
      </c>
      <c r="Z131" s="49"/>
      <c r="AA131" s="47" t="str">
        <f t="shared" si="108"/>
        <v>$</v>
      </c>
      <c r="AB131" s="49"/>
      <c r="AC131" s="47" t="str">
        <f t="shared" si="109"/>
        <v>$</v>
      </c>
      <c r="AD131" s="53">
        <f t="shared" si="110"/>
        <v>0</v>
      </c>
      <c r="AE131" s="6"/>
      <c r="AF131" s="11"/>
      <c r="AG131" s="6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</row>
    <row r="132" spans="1:46" ht="20" customHeight="1">
      <c r="A132" s="6"/>
      <c r="B132" s="24"/>
      <c r="C132" s="25"/>
      <c r="D132" s="123" t="s">
        <v>117</v>
      </c>
      <c r="E132" s="47" t="str">
        <f t="shared" si="97"/>
        <v>$</v>
      </c>
      <c r="F132" s="49"/>
      <c r="G132" s="47" t="str">
        <f t="shared" si="98"/>
        <v>$</v>
      </c>
      <c r="H132" s="50"/>
      <c r="I132" s="52" t="str">
        <f t="shared" si="99"/>
        <v>$</v>
      </c>
      <c r="J132" s="54"/>
      <c r="K132" s="51" t="str">
        <f t="shared" si="100"/>
        <v>$</v>
      </c>
      <c r="L132" s="49"/>
      <c r="M132" s="47" t="str">
        <f t="shared" si="101"/>
        <v>$</v>
      </c>
      <c r="N132" s="50"/>
      <c r="O132" s="52" t="str">
        <f t="shared" si="102"/>
        <v>$</v>
      </c>
      <c r="P132" s="54"/>
      <c r="Q132" s="51" t="str">
        <f t="shared" si="103"/>
        <v>$</v>
      </c>
      <c r="R132" s="49"/>
      <c r="S132" s="47" t="str">
        <f t="shared" si="104"/>
        <v>$</v>
      </c>
      <c r="T132" s="49"/>
      <c r="U132" s="47" t="str">
        <f t="shared" si="105"/>
        <v>$</v>
      </c>
      <c r="V132" s="49"/>
      <c r="W132" s="47" t="str">
        <f t="shared" si="106"/>
        <v>$</v>
      </c>
      <c r="X132" s="49"/>
      <c r="Y132" s="47" t="str">
        <f t="shared" si="107"/>
        <v>$</v>
      </c>
      <c r="Z132" s="49"/>
      <c r="AA132" s="47" t="str">
        <f t="shared" si="108"/>
        <v>$</v>
      </c>
      <c r="AB132" s="49"/>
      <c r="AC132" s="47" t="str">
        <f t="shared" si="109"/>
        <v>$</v>
      </c>
      <c r="AD132" s="53">
        <f t="shared" si="110"/>
        <v>0</v>
      </c>
      <c r="AE132" s="6"/>
      <c r="AF132" s="11"/>
      <c r="AG132" s="6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</row>
    <row r="133" spans="1:46" ht="20" customHeight="1">
      <c r="A133" s="6"/>
      <c r="B133" s="24"/>
      <c r="C133" s="25"/>
      <c r="D133" s="123" t="s">
        <v>118</v>
      </c>
      <c r="E133" s="47" t="str">
        <f t="shared" si="97"/>
        <v>$</v>
      </c>
      <c r="F133" s="49">
        <v>234</v>
      </c>
      <c r="G133" s="47" t="str">
        <f t="shared" si="98"/>
        <v>$</v>
      </c>
      <c r="H133" s="50"/>
      <c r="I133" s="52" t="str">
        <f t="shared" si="99"/>
        <v>$</v>
      </c>
      <c r="J133" s="54"/>
      <c r="K133" s="51" t="str">
        <f t="shared" si="100"/>
        <v>$</v>
      </c>
      <c r="L133" s="49"/>
      <c r="M133" s="47" t="str">
        <f t="shared" si="101"/>
        <v>$</v>
      </c>
      <c r="N133" s="50"/>
      <c r="O133" s="52" t="str">
        <f t="shared" si="102"/>
        <v>$</v>
      </c>
      <c r="P133" s="54"/>
      <c r="Q133" s="51" t="str">
        <f t="shared" si="103"/>
        <v>$</v>
      </c>
      <c r="R133" s="49"/>
      <c r="S133" s="47" t="str">
        <f t="shared" si="104"/>
        <v>$</v>
      </c>
      <c r="T133" s="49"/>
      <c r="U133" s="47" t="str">
        <f t="shared" si="105"/>
        <v>$</v>
      </c>
      <c r="V133" s="49"/>
      <c r="W133" s="47" t="str">
        <f t="shared" si="106"/>
        <v>$</v>
      </c>
      <c r="X133" s="49"/>
      <c r="Y133" s="47" t="str">
        <f t="shared" si="107"/>
        <v>$</v>
      </c>
      <c r="Z133" s="49"/>
      <c r="AA133" s="47" t="str">
        <f t="shared" si="108"/>
        <v>$</v>
      </c>
      <c r="AB133" s="49"/>
      <c r="AC133" s="47" t="str">
        <f t="shared" si="109"/>
        <v>$</v>
      </c>
      <c r="AD133" s="53">
        <f t="shared" si="110"/>
        <v>0</v>
      </c>
      <c r="AE133" s="6"/>
      <c r="AF133" s="11"/>
      <c r="AG133" s="6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</row>
    <row r="134" spans="1:46" ht="20" customHeight="1">
      <c r="A134" s="6"/>
      <c r="B134" s="24"/>
      <c r="C134" s="25"/>
      <c r="D134" s="123" t="s">
        <v>119</v>
      </c>
      <c r="E134" s="47" t="str">
        <f t="shared" si="97"/>
        <v>$</v>
      </c>
      <c r="F134" s="49"/>
      <c r="G134" s="47" t="str">
        <f t="shared" si="98"/>
        <v>$</v>
      </c>
      <c r="H134" s="50"/>
      <c r="I134" s="52" t="str">
        <f t="shared" si="99"/>
        <v>$</v>
      </c>
      <c r="J134" s="54"/>
      <c r="K134" s="51" t="str">
        <f t="shared" si="100"/>
        <v>$</v>
      </c>
      <c r="L134" s="49"/>
      <c r="M134" s="47" t="str">
        <f t="shared" si="101"/>
        <v>$</v>
      </c>
      <c r="N134" s="50"/>
      <c r="O134" s="52" t="str">
        <f t="shared" si="102"/>
        <v>$</v>
      </c>
      <c r="P134" s="54"/>
      <c r="Q134" s="51" t="str">
        <f t="shared" si="103"/>
        <v>$</v>
      </c>
      <c r="R134" s="49"/>
      <c r="S134" s="47" t="str">
        <f t="shared" si="104"/>
        <v>$</v>
      </c>
      <c r="T134" s="49"/>
      <c r="U134" s="47" t="str">
        <f t="shared" si="105"/>
        <v>$</v>
      </c>
      <c r="V134" s="49"/>
      <c r="W134" s="47" t="str">
        <f t="shared" si="106"/>
        <v>$</v>
      </c>
      <c r="X134" s="49"/>
      <c r="Y134" s="47" t="str">
        <f t="shared" si="107"/>
        <v>$</v>
      </c>
      <c r="Z134" s="49"/>
      <c r="AA134" s="47" t="str">
        <f t="shared" si="108"/>
        <v>$</v>
      </c>
      <c r="AB134" s="49"/>
      <c r="AC134" s="47" t="str">
        <f t="shared" si="109"/>
        <v>$</v>
      </c>
      <c r="AD134" s="53">
        <f t="shared" si="110"/>
        <v>0</v>
      </c>
      <c r="AE134" s="6"/>
      <c r="AF134" s="11"/>
      <c r="AG134" s="6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</row>
    <row r="135" spans="1:46" ht="20" customHeight="1">
      <c r="A135" s="6"/>
      <c r="B135" s="24"/>
      <c r="C135" s="25"/>
      <c r="D135" s="123" t="s">
        <v>120</v>
      </c>
      <c r="E135" s="47" t="str">
        <f t="shared" si="97"/>
        <v>$</v>
      </c>
      <c r="F135" s="49">
        <v>500</v>
      </c>
      <c r="G135" s="47" t="str">
        <f t="shared" si="98"/>
        <v>$</v>
      </c>
      <c r="H135" s="50"/>
      <c r="I135" s="52" t="str">
        <f t="shared" si="99"/>
        <v>$</v>
      </c>
      <c r="J135" s="54"/>
      <c r="K135" s="51" t="str">
        <f t="shared" si="100"/>
        <v>$</v>
      </c>
      <c r="L135" s="49"/>
      <c r="M135" s="47" t="str">
        <f t="shared" si="101"/>
        <v>$</v>
      </c>
      <c r="N135" s="50"/>
      <c r="O135" s="52" t="str">
        <f t="shared" si="102"/>
        <v>$</v>
      </c>
      <c r="P135" s="54"/>
      <c r="Q135" s="51" t="str">
        <f t="shared" si="103"/>
        <v>$</v>
      </c>
      <c r="R135" s="49"/>
      <c r="S135" s="47" t="str">
        <f t="shared" si="104"/>
        <v>$</v>
      </c>
      <c r="T135" s="49"/>
      <c r="U135" s="47" t="str">
        <f t="shared" si="105"/>
        <v>$</v>
      </c>
      <c r="V135" s="49"/>
      <c r="W135" s="47" t="str">
        <f t="shared" si="106"/>
        <v>$</v>
      </c>
      <c r="X135" s="49"/>
      <c r="Y135" s="47" t="str">
        <f t="shared" si="107"/>
        <v>$</v>
      </c>
      <c r="Z135" s="49"/>
      <c r="AA135" s="47" t="str">
        <f t="shared" si="108"/>
        <v>$</v>
      </c>
      <c r="AB135" s="49"/>
      <c r="AC135" s="47" t="str">
        <f t="shared" si="109"/>
        <v>$</v>
      </c>
      <c r="AD135" s="53">
        <f t="shared" si="110"/>
        <v>0</v>
      </c>
      <c r="AE135" s="6"/>
      <c r="AF135" s="11"/>
      <c r="AG135" s="6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</row>
    <row r="136" spans="1:46" ht="20" customHeight="1">
      <c r="A136" s="6"/>
      <c r="B136" s="24"/>
      <c r="C136" s="25"/>
      <c r="D136" s="123" t="s">
        <v>121</v>
      </c>
      <c r="E136" s="47" t="str">
        <f t="shared" si="97"/>
        <v>$</v>
      </c>
      <c r="F136" s="49"/>
      <c r="G136" s="47" t="str">
        <f t="shared" si="98"/>
        <v>$</v>
      </c>
      <c r="H136" s="50"/>
      <c r="I136" s="52" t="str">
        <f t="shared" si="99"/>
        <v>$</v>
      </c>
      <c r="J136" s="54"/>
      <c r="K136" s="51" t="str">
        <f t="shared" si="100"/>
        <v>$</v>
      </c>
      <c r="L136" s="49"/>
      <c r="M136" s="47" t="str">
        <f t="shared" si="101"/>
        <v>$</v>
      </c>
      <c r="N136" s="50"/>
      <c r="O136" s="52" t="str">
        <f t="shared" si="102"/>
        <v>$</v>
      </c>
      <c r="P136" s="54"/>
      <c r="Q136" s="51" t="str">
        <f t="shared" si="103"/>
        <v>$</v>
      </c>
      <c r="R136" s="49"/>
      <c r="S136" s="47" t="str">
        <f t="shared" si="104"/>
        <v>$</v>
      </c>
      <c r="T136" s="49"/>
      <c r="U136" s="47" t="str">
        <f t="shared" si="105"/>
        <v>$</v>
      </c>
      <c r="V136" s="49"/>
      <c r="W136" s="47" t="str">
        <f t="shared" si="106"/>
        <v>$</v>
      </c>
      <c r="X136" s="49"/>
      <c r="Y136" s="47" t="str">
        <f t="shared" si="107"/>
        <v>$</v>
      </c>
      <c r="Z136" s="49"/>
      <c r="AA136" s="47" t="str">
        <f t="shared" si="108"/>
        <v>$</v>
      </c>
      <c r="AB136" s="49"/>
      <c r="AC136" s="47" t="str">
        <f t="shared" si="109"/>
        <v>$</v>
      </c>
      <c r="AD136" s="53">
        <f t="shared" si="110"/>
        <v>0</v>
      </c>
      <c r="AE136" s="6"/>
      <c r="AF136" s="11"/>
      <c r="AG136" s="6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</row>
    <row r="137" spans="1:46" ht="20" customHeight="1">
      <c r="A137" s="6"/>
      <c r="B137" s="24"/>
      <c r="C137" s="25"/>
      <c r="D137" s="124" t="s">
        <v>122</v>
      </c>
      <c r="E137" s="72" t="str">
        <f t="shared" si="97"/>
        <v>$</v>
      </c>
      <c r="F137" s="73"/>
      <c r="G137" s="72" t="str">
        <f t="shared" si="98"/>
        <v>$</v>
      </c>
      <c r="H137" s="85"/>
      <c r="I137" s="55" t="str">
        <f t="shared" si="99"/>
        <v>$</v>
      </c>
      <c r="J137" s="56"/>
      <c r="K137" s="86" t="str">
        <f t="shared" si="100"/>
        <v>$</v>
      </c>
      <c r="L137" s="73"/>
      <c r="M137" s="72" t="str">
        <f t="shared" si="101"/>
        <v>$</v>
      </c>
      <c r="N137" s="85"/>
      <c r="O137" s="55" t="str">
        <f t="shared" si="102"/>
        <v>$</v>
      </c>
      <c r="P137" s="56"/>
      <c r="Q137" s="86" t="str">
        <f t="shared" si="103"/>
        <v>$</v>
      </c>
      <c r="R137" s="73"/>
      <c r="S137" s="72" t="str">
        <f t="shared" si="104"/>
        <v>$</v>
      </c>
      <c r="T137" s="73"/>
      <c r="U137" s="72" t="str">
        <f t="shared" si="105"/>
        <v>$</v>
      </c>
      <c r="V137" s="73"/>
      <c r="W137" s="72" t="str">
        <f t="shared" si="106"/>
        <v>$</v>
      </c>
      <c r="X137" s="73"/>
      <c r="Y137" s="72" t="str">
        <f t="shared" si="107"/>
        <v>$</v>
      </c>
      <c r="Z137" s="73"/>
      <c r="AA137" s="72" t="str">
        <f t="shared" si="108"/>
        <v>$</v>
      </c>
      <c r="AB137" s="73"/>
      <c r="AC137" s="72" t="str">
        <f t="shared" si="109"/>
        <v>$</v>
      </c>
      <c r="AD137" s="74">
        <f t="shared" si="110"/>
        <v>0</v>
      </c>
      <c r="AE137" s="6"/>
      <c r="AF137" s="11"/>
      <c r="AG137" s="6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</row>
    <row r="138" spans="1:46" ht="20" customHeight="1">
      <c r="A138" s="6"/>
      <c r="B138" s="11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11"/>
      <c r="AG138" s="6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</row>
    <row r="139" spans="1:46" ht="20" customHeight="1">
      <c r="A139" s="6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6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</row>
    <row r="140" spans="1:46" ht="2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</row>
  </sheetData>
  <mergeCells count="55">
    <mergeCell ref="L8:R8"/>
    <mergeCell ref="L10:N10"/>
    <mergeCell ref="O10:R10"/>
    <mergeCell ref="L11:N11"/>
    <mergeCell ref="O11:R11"/>
    <mergeCell ref="P13:R13"/>
    <mergeCell ref="M19:N19"/>
    <mergeCell ref="O19:P19"/>
    <mergeCell ref="Q19:R19"/>
    <mergeCell ref="S19:T19"/>
    <mergeCell ref="P14:R14"/>
    <mergeCell ref="P15:R15"/>
    <mergeCell ref="D17:AD17"/>
    <mergeCell ref="U19:V19"/>
    <mergeCell ref="W19:X19"/>
    <mergeCell ref="Y19:Z19"/>
    <mergeCell ref="AA19:AB19"/>
    <mergeCell ref="L13:N13"/>
    <mergeCell ref="L15:N15"/>
    <mergeCell ref="L14:N14"/>
    <mergeCell ref="AC19:AD19"/>
    <mergeCell ref="D25:AD25"/>
    <mergeCell ref="E27:F27"/>
    <mergeCell ref="G27:H27"/>
    <mergeCell ref="I27:J27"/>
    <mergeCell ref="K27:L27"/>
    <mergeCell ref="AC27:AD27"/>
    <mergeCell ref="D27:D29"/>
    <mergeCell ref="E19:F19"/>
    <mergeCell ref="G19:H19"/>
    <mergeCell ref="I19:J19"/>
    <mergeCell ref="K19:L19"/>
    <mergeCell ref="U27:V27"/>
    <mergeCell ref="W27:X27"/>
    <mergeCell ref="Y27:Z27"/>
    <mergeCell ref="AA27:AB27"/>
    <mergeCell ref="D82:AD82"/>
    <mergeCell ref="M27:N27"/>
    <mergeCell ref="O27:P27"/>
    <mergeCell ref="Q27:R27"/>
    <mergeCell ref="S27:T27"/>
    <mergeCell ref="D84:D86"/>
    <mergeCell ref="E84:F84"/>
    <mergeCell ref="G84:H84"/>
    <mergeCell ref="I84:J84"/>
    <mergeCell ref="K84:L84"/>
    <mergeCell ref="AC84:AD84"/>
    <mergeCell ref="M84:N84"/>
    <mergeCell ref="O84:P84"/>
    <mergeCell ref="Q84:R84"/>
    <mergeCell ref="S84:T84"/>
    <mergeCell ref="U84:V84"/>
    <mergeCell ref="W84:X84"/>
    <mergeCell ref="Y84:Z84"/>
    <mergeCell ref="AA84:AB84"/>
  </mergeCells>
  <dataValidations count="1">
    <dataValidation type="list" allowBlank="1" sqref="O11" xr:uid="{00000000-0002-0000-0000-000000000000}">
      <formula1>"$,€,£,¥,Fr."</formula1>
    </dataValidation>
  </dataValidations>
  <pageMargins left="0.25" right="0.25" top="0.75" bottom="0.75" header="0" footer="0"/>
  <pageSetup paperSize="5" fitToHeight="0" pageOrder="overThenDown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4:D10"/>
  <sheetViews>
    <sheetView showGridLines="0" workbookViewId="0">
      <selection activeCell="B6" sqref="B6"/>
    </sheetView>
  </sheetViews>
  <sheetFormatPr baseColWidth="10" defaultColWidth="12.6640625" defaultRowHeight="15.75" customHeight="1"/>
  <sheetData>
    <row r="4" spans="2:4">
      <c r="B4" s="30" t="s">
        <v>123</v>
      </c>
      <c r="D4" s="31" t="s">
        <v>124</v>
      </c>
    </row>
    <row r="5" spans="2:4">
      <c r="B5" s="30"/>
    </row>
    <row r="6" spans="2:4">
      <c r="B6" s="32" t="s">
        <v>125</v>
      </c>
    </row>
    <row r="7" spans="2:4">
      <c r="B7" s="33" t="s">
        <v>126</v>
      </c>
    </row>
    <row r="8" spans="2:4">
      <c r="B8" s="34" t="s">
        <v>127</v>
      </c>
    </row>
    <row r="9" spans="2:4">
      <c r="B9" s="35" t="s">
        <v>128</v>
      </c>
    </row>
    <row r="10" spans="2:4">
      <c r="B10" s="36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Net Worth Tracker</vt:lpstr>
      <vt:lpstr>Brand theme.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2024-12-27T01:33:14Z</dcterms:modified>
</cp:coreProperties>
</file>